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448711dec484360/Počítač/"/>
    </mc:Choice>
  </mc:AlternateContent>
  <xr:revisionPtr revIDLastSave="0" documentId="8_{A0406B9A-90FA-4C6E-9528-BCDF442F3801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deti" sheetId="9" r:id="rId1"/>
    <sheet name="ženy" sheetId="12" r:id="rId2"/>
    <sheet name="ženy Hobby" sheetId="15" r:id="rId3"/>
    <sheet name="muži nad 60" sheetId="14" r:id="rId4"/>
    <sheet name="muži do 60" sheetId="13" r:id="rId5"/>
    <sheet name="muži Hobby" sheetId="16" r:id="rId6"/>
    <sheet name="Starostovia,primátori" sheetId="19" r:id="rId7"/>
    <sheet name="Pílenie dreva" sheetId="21" r:id="rId8"/>
    <sheet name="Hárok1" sheetId="20" r:id="rId9"/>
    <sheet name="Pokyny" sheetId="1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9" l="1"/>
  <c r="H22" i="21"/>
  <c r="H21" i="21"/>
  <c r="H20" i="21"/>
  <c r="H19" i="21"/>
  <c r="H18" i="21"/>
  <c r="H9" i="21"/>
  <c r="H12" i="21"/>
  <c r="H14" i="21"/>
  <c r="H16" i="21"/>
  <c r="H15" i="21"/>
  <c r="H13" i="21"/>
  <c r="H8" i="21"/>
  <c r="H11" i="21"/>
  <c r="H6" i="21"/>
  <c r="H17" i="21"/>
  <c r="H7" i="21"/>
  <c r="H10" i="21"/>
  <c r="H9" i="19"/>
  <c r="H7" i="19"/>
  <c r="H12" i="14"/>
  <c r="H13" i="14"/>
  <c r="H19" i="14"/>
  <c r="H17" i="14"/>
  <c r="H18" i="14"/>
  <c r="H6" i="14"/>
  <c r="H10" i="14"/>
  <c r="H15" i="14"/>
  <c r="H20" i="14"/>
  <c r="H14" i="14"/>
  <c r="H7" i="14"/>
  <c r="H16" i="14"/>
  <c r="H9" i="14"/>
  <c r="H8" i="14"/>
  <c r="H21" i="14"/>
  <c r="H22" i="14"/>
  <c r="H23" i="14"/>
  <c r="H24" i="14"/>
  <c r="H25" i="14"/>
  <c r="H26" i="14"/>
  <c r="H27" i="14"/>
  <c r="H28" i="14"/>
  <c r="H9" i="12"/>
  <c r="H8" i="12"/>
  <c r="H6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10" i="13" l="1"/>
  <c r="H12" i="13"/>
  <c r="H7" i="13"/>
  <c r="H11" i="13"/>
  <c r="H9" i="13"/>
  <c r="H6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10" i="16"/>
  <c r="H6" i="16"/>
  <c r="H9" i="16"/>
  <c r="H7" i="16"/>
  <c r="H11" i="16"/>
  <c r="H8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8" i="19"/>
  <c r="H9" i="9"/>
  <c r="H10" i="9"/>
  <c r="H11" i="9"/>
  <c r="H6" i="9"/>
  <c r="H12" i="9"/>
  <c r="H8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7" i="9" l="1"/>
  <c r="H7" i="12"/>
  <c r="H11" i="14"/>
  <c r="H8" i="13"/>
</calcChain>
</file>

<file path=xl/sharedStrings.xml><?xml version="1.0" encoding="utf-8"?>
<sst xmlns="http://schemas.openxmlformats.org/spreadsheetml/2006/main" count="256" uniqueCount="147">
  <si>
    <t>Meno</t>
  </si>
  <si>
    <t>Bydlisko</t>
  </si>
  <si>
    <t>Dátum narodenia</t>
  </si>
  <si>
    <t>Číslo políčka</t>
  </si>
  <si>
    <t>Body</t>
  </si>
  <si>
    <t>Por. číslo</t>
  </si>
  <si>
    <t>5x5 m</t>
  </si>
  <si>
    <t>Rudolf Kluchťák</t>
  </si>
  <si>
    <t>Základný čas  (mm:ss)</t>
  </si>
  <si>
    <t>Penalizácia  (mm:ss)</t>
  </si>
  <si>
    <t>Výsledný čas  (mm:ss)</t>
  </si>
  <si>
    <t xml:space="preserve">Kategória: deti          </t>
  </si>
  <si>
    <t xml:space="preserve">Kategória: muži do 60 rokov          </t>
  </si>
  <si>
    <t xml:space="preserve">Kategória: muži nad 60 rokov          </t>
  </si>
  <si>
    <t>10x5 m</t>
  </si>
  <si>
    <t>Pokyny na spracovanie výsledkov:</t>
  </si>
  <si>
    <t>- výsledný čas sa počíta vzorcom a to tak, že sa spočíta hodnota bunky v stĺpci F a hodnota bunky v stĺpci G, napríklad: =F6+G6</t>
  </si>
  <si>
    <t>- po nahodení všetkých základných časov, penalizácií a spočítaní výsledných časov sa údaje zoradia</t>
  </si>
  <si>
    <t>- zoradenie sa robí takto: označím údaje: meno, bydlisko, dátum narodenia, číslo políčka a časy. Potom kliknem na</t>
  </si>
  <si>
    <t xml:space="preserve">záložku Údaje, kliknem na zoradiť. V prvom rolovacom okne kliknem na "výsledný čas", v druhom rolovacom okne kliknem na </t>
  </si>
  <si>
    <t>"hodnoty buniek" a v treťom okne kliknem na "od najmenšieho po najväčšie"</t>
  </si>
  <si>
    <t>Pokyny ku prezenčnej listine:</t>
  </si>
  <si>
    <t>- po ukončení prezentácie všetkých koscov sa vylosujú čísla políčok v každej kategórii a zapíšu sa do tabuliek,</t>
  </si>
  <si>
    <t>- po ukončení prezentácie všetkých koscov sa vytlačia minimálne 4 kópie z každej kategórie, 3 kópie idú rozhodcom,</t>
  </si>
  <si>
    <t xml:space="preserve">čo hodnotia kvalitu a jedna kópia ide časomeračom. Ďalšie kópie si môže vyžiadať komentátor, prípadne ďalší časomerači </t>
  </si>
  <si>
    <t>alebo iný organizátor na zabezpečenie plynulého chodu kosenia</t>
  </si>
  <si>
    <t xml:space="preserve">- koscov rozdelím do jednotlivých kategórií, napíšem meno, bydlisko a úplný dátum narodenia, </t>
  </si>
  <si>
    <t>- excel obsahuje záložky so všetkými kategóriami, ktoré sa zvyknú otvárať na súťažiach,</t>
  </si>
  <si>
    <t>- v každej kategórii je vyplnený jeden riadok ako "vzor"</t>
  </si>
  <si>
    <t>- všetky časy sa zapisujú vo formáte 00:00 (mm:ss) teda minúty : sekundy</t>
  </si>
  <si>
    <t xml:space="preserve">Odporúčaní sú traja rozhodcovia, ktorí hodnotia kvalitu pokosu koscov. Každý rozhodca hodnotí kvalitu pokosú sám podľa </t>
  </si>
  <si>
    <t xml:space="preserve">vlastného uváženia a bez konzultácie s iným rozhodcom. Hodnotí sa podľa pravidiel SKoSu, teda v rozsahu 0 - 100 trestných sekúnd, </t>
  </si>
  <si>
    <t xml:space="preserve">s krokom 5 sekúnd. Teda: 0, 5, 10, 15, 20, ... až po 100 trestných sekúnd. Tieto tri hodnoty kvality pokosu sa spriemerujú. </t>
  </si>
  <si>
    <t xml:space="preserve">Povedzme, že jeden rozhodca zadá penalizáciu koscovi 30 sekúnd, druhý rozhodca 25 sekúnd a tretí rozhodca 35 sekúnd </t>
  </si>
  <si>
    <t>Tieto tri hodnoty sa spriemerujú, teda (30+25+35)/3 = 30 sekúnd. A do tabuľky uvediem 00:30.</t>
  </si>
  <si>
    <t>- penalizácia sa zapisuje v rovnakom formáte 00:00 (mm:ss).</t>
  </si>
  <si>
    <t xml:space="preserve">- po zoradení údajov môžem vytlačiť výsledkové listiny v každej kategórii. Následne skontrolujem všetky časy a penalizáci </t>
  </si>
  <si>
    <t xml:space="preserve">v pôvodných (rukou písaných) listinách s vytlačenými listinami. Ak je všetko v poriadku môžeme pristúpiť k vyhodnoteniu </t>
  </si>
  <si>
    <t>jednotlivých kategórií.</t>
  </si>
  <si>
    <t>Ostrugrúnska ostrá kosa 2023 - 16. ročník</t>
  </si>
  <si>
    <t>8. kolo koseckej ligy v ručnom kosení</t>
  </si>
  <si>
    <t>Ostrý Grúň, 24.6.2023</t>
  </si>
  <si>
    <t>Jakub Michňa</t>
  </si>
  <si>
    <r>
      <t xml:space="preserve">Kategória: ženy Hobby </t>
    </r>
    <r>
      <rPr>
        <b/>
        <sz val="12"/>
        <color indexed="8"/>
        <rFont val="Calibri"/>
        <family val="2"/>
        <charset val="238"/>
      </rPr>
      <t xml:space="preserve">        </t>
    </r>
  </si>
  <si>
    <t>5 x 5 m</t>
  </si>
  <si>
    <t>Kategória: muži Hobby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</si>
  <si>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</si>
  <si>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z </t>
  </si>
  <si>
    <t>Jozef Jánoš</t>
  </si>
  <si>
    <t>Ladislav Maslen</t>
  </si>
  <si>
    <t>Mario Marcius</t>
  </si>
  <si>
    <t>Drahovce</t>
  </si>
  <si>
    <t xml:space="preserve">Jakub Marcius </t>
  </si>
  <si>
    <t xml:space="preserve">Daniel Štrba </t>
  </si>
  <si>
    <t>Nová Baňa</t>
  </si>
  <si>
    <t>Rudolf Šútor</t>
  </si>
  <si>
    <t>Veľké Uherce</t>
  </si>
  <si>
    <t>Andrej Čerešník</t>
  </si>
  <si>
    <t>Júlia Čerešníková</t>
  </si>
  <si>
    <t>Sebastián Čerešník</t>
  </si>
  <si>
    <t>Samuel Čerešník</t>
  </si>
  <si>
    <t>Pavol Milan</t>
  </si>
  <si>
    <t>Martin</t>
  </si>
  <si>
    <t xml:space="preserve">Jaroslav Milan </t>
  </si>
  <si>
    <t>Nolčovo</t>
  </si>
  <si>
    <t xml:space="preserve">Milan Volna </t>
  </si>
  <si>
    <t>Krpeľany</t>
  </si>
  <si>
    <t xml:space="preserve">Kategória: ženy      Profi  </t>
  </si>
  <si>
    <t xml:space="preserve">Štefan Volf </t>
  </si>
  <si>
    <t>Tomáš Debnár</t>
  </si>
  <si>
    <t>Jaroslav Paločko</t>
  </si>
  <si>
    <t xml:space="preserve">Ľubovec </t>
  </si>
  <si>
    <t>Pavol Šopa</t>
  </si>
  <si>
    <t>Ondrej Oravec</t>
  </si>
  <si>
    <t>Zvolen</t>
  </si>
  <si>
    <t>Ľubomír Košút</t>
  </si>
  <si>
    <t>Klin</t>
  </si>
  <si>
    <t>Frederik Fedor</t>
  </si>
  <si>
    <t>Žarnovica</t>
  </si>
  <si>
    <t>Milan Zemanovič</t>
  </si>
  <si>
    <t>Lubina</t>
  </si>
  <si>
    <t>Jaroslav Lorinc</t>
  </si>
  <si>
    <t>Záborské</t>
  </si>
  <si>
    <t>Ľudovít Hudec</t>
  </si>
  <si>
    <t xml:space="preserve">Veľké Uherce </t>
  </si>
  <si>
    <t xml:space="preserve">Milan Seget </t>
  </si>
  <si>
    <t>Ostrý Grúň</t>
  </si>
  <si>
    <t>Emília Šeligová</t>
  </si>
  <si>
    <t>Hruštín</t>
  </si>
  <si>
    <t>Sofia Šeligová</t>
  </si>
  <si>
    <t>Na Sihoti</t>
  </si>
  <si>
    <t>Mária Jurková</t>
  </si>
  <si>
    <t xml:space="preserve">Sedlice </t>
  </si>
  <si>
    <t>Stanislav Štefanka</t>
  </si>
  <si>
    <t>Jaroslav Rubaninský</t>
  </si>
  <si>
    <t xml:space="preserve">Štefan Mjartan </t>
  </si>
  <si>
    <t>Cígeľ</t>
  </si>
  <si>
    <t>Rumiantseva Inna</t>
  </si>
  <si>
    <t>Ukrajina</t>
  </si>
  <si>
    <t>Adriana Kováčová</t>
  </si>
  <si>
    <t>Čaradice</t>
  </si>
  <si>
    <t>Alexandra Majerská</t>
  </si>
  <si>
    <t>Cabaj Čápor</t>
  </si>
  <si>
    <t>Hugo Majerský</t>
  </si>
  <si>
    <t>Svätopluovo</t>
  </si>
  <si>
    <t>Viliam Beňadik</t>
  </si>
  <si>
    <t>Pavel Mjartan</t>
  </si>
  <si>
    <t>Rastislav Minich</t>
  </si>
  <si>
    <t>Pavol Michalovič</t>
  </si>
  <si>
    <t>Jaroslav Chrebet</t>
  </si>
  <si>
    <t>Mgr.MVDr. PhD Branislav Jaďuď</t>
  </si>
  <si>
    <t xml:space="preserve">Ing. Milan Mokrý </t>
  </si>
  <si>
    <t>Horné Hámre</t>
  </si>
  <si>
    <t>Kategória: Starostovia, primátori</t>
  </si>
  <si>
    <t xml:space="preserve">Kategória:Pílenie dreva </t>
  </si>
  <si>
    <t>2.</t>
  </si>
  <si>
    <t>1.</t>
  </si>
  <si>
    <t>3.</t>
  </si>
  <si>
    <t>4.</t>
  </si>
  <si>
    <t>5.</t>
  </si>
  <si>
    <t>6.</t>
  </si>
  <si>
    <t>7.</t>
  </si>
  <si>
    <t>Poradie</t>
  </si>
  <si>
    <t>1/2 políčko</t>
  </si>
  <si>
    <t>Železná Breznica</t>
  </si>
  <si>
    <t>Ladislav Maslen a Martin Vozár</t>
  </si>
  <si>
    <t>František Demeter</t>
  </si>
  <si>
    <t>Veľké Pole</t>
  </si>
  <si>
    <t>Meter Mališ</t>
  </si>
  <si>
    <t>Adam Vido + Eva Vidová</t>
  </si>
  <si>
    <t xml:space="preserve"> </t>
  </si>
  <si>
    <t>Sebastián Homola a Marán Homola</t>
  </si>
  <si>
    <t>Pavol Milan a Milan Volna</t>
  </si>
  <si>
    <t>Martin,Krpeľany</t>
  </si>
  <si>
    <t>Smelák Šipikal</t>
  </si>
  <si>
    <t>Hrabičov,Župkov</t>
  </si>
  <si>
    <t>Dušan Beňo + Viktoria Benova</t>
  </si>
  <si>
    <t>Pavol Jablonka + Mário Šajtroch</t>
  </si>
  <si>
    <t>Železní hasiči</t>
  </si>
  <si>
    <t>Hrabičov</t>
  </si>
  <si>
    <t>Vozárová + Maslenová</t>
  </si>
  <si>
    <t>Drdoš + Sabo</t>
  </si>
  <si>
    <t>Sitár + Bača</t>
  </si>
  <si>
    <t>Vincenc + Mjartan</t>
  </si>
  <si>
    <t>Zúbek + Pročka</t>
  </si>
  <si>
    <t>Ing. Ján Adamov</t>
  </si>
  <si>
    <t>Sedlice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</si>
</sst>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.m\.yyyy"/>
    <numFmt numFmtId="165" formatCode="#,##0.00\ [$€-41B];[Red]\-#,##0.00\ [$€-41B]"/>
    <numFmt numFmtId="166" formatCode="d/m/yyyy;@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0"/>
      <name val="Arial"/>
      <family val="2"/>
    </font>
    <font>
      <u/>
      <sz val="10"/>
      <name val="Lucida Sans"/>
      <family val="2"/>
    </font>
    <font>
      <sz val="10"/>
      <name val="Lucida Sans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4" fillId="0" borderId="0" applyNumberFormat="0" applyFill="0" applyBorder="0" applyProtection="0">
      <alignment horizontal="center"/>
    </xf>
    <xf numFmtId="0" fontId="4" fillId="0" borderId="0" applyNumberFormat="0" applyFill="0" applyBorder="0" applyProtection="0">
      <alignment horizontal="center" textRotation="90"/>
    </xf>
    <xf numFmtId="0" fontId="2" fillId="0" borderId="0"/>
    <xf numFmtId="0" fontId="3" fillId="0" borderId="0" applyNumberFormat="0" applyFill="0" applyBorder="0" applyAlignment="0" applyProtection="0"/>
    <xf numFmtId="165" fontId="3" fillId="0" borderId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20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1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4" fontId="7" fillId="2" borderId="1" xfId="0" applyNumberFormat="1" applyFont="1" applyFill="1" applyBorder="1" applyAlignment="1">
      <alignment horizontal="left" vertical="center"/>
    </xf>
    <xf numFmtId="0" fontId="0" fillId="0" borderId="1" xfId="0" applyBorder="1"/>
    <xf numFmtId="14" fontId="7" fillId="0" borderId="2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49" fontId="0" fillId="0" borderId="0" xfId="0" applyNumberFormat="1"/>
    <xf numFmtId="49" fontId="7" fillId="0" borderId="0" xfId="0" applyNumberFormat="1" applyFont="1"/>
    <xf numFmtId="46" fontId="0" fillId="0" borderId="0" xfId="0" applyNumberFormat="1"/>
    <xf numFmtId="14" fontId="10" fillId="0" borderId="2" xfId="0" applyNumberFormat="1" applyFont="1" applyBorder="1" applyAlignment="1">
      <alignment horizontal="center"/>
    </xf>
    <xf numFmtId="20" fontId="7" fillId="2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7" fillId="0" borderId="2" xfId="0" applyNumberFormat="1" applyFont="1" applyBorder="1"/>
    <xf numFmtId="14" fontId="0" fillId="0" borderId="2" xfId="0" applyNumberFormat="1" applyBorder="1"/>
    <xf numFmtId="16" fontId="7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right" vertical="center"/>
    </xf>
    <xf numFmtId="0" fontId="0" fillId="0" borderId="3" xfId="0" applyBorder="1"/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álna" xfId="0" builtinId="0"/>
    <cellStyle name="Normálna 2" xfId="4" xr:uid="{00000000-0005-0000-0000-000003000000}"/>
    <cellStyle name="Result" xfId="5" xr:uid="{00000000-0005-0000-0000-000005000000}"/>
    <cellStyle name="Result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0</xdr:rowOff>
    </xdr:from>
    <xdr:to>
      <xdr:col>8</xdr:col>
      <xdr:colOff>219075</xdr:colOff>
      <xdr:row>2</xdr:row>
      <xdr:rowOff>180975</xdr:rowOff>
    </xdr:to>
    <xdr:pic>
      <xdr:nvPicPr>
        <xdr:cNvPr id="13357" name="Obrázok 1" descr="logoKosci.png">
          <a:extLst>
            <a:ext uri="{FF2B5EF4-FFF2-40B4-BE49-F238E27FC236}">
              <a16:creationId xmlns:a16="http://schemas.microsoft.com/office/drawing/2014/main" id="{00000000-0008-0000-0000-00002D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0"/>
          <a:ext cx="1133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0</xdr:rowOff>
    </xdr:from>
    <xdr:to>
      <xdr:col>7</xdr:col>
      <xdr:colOff>685800</xdr:colOff>
      <xdr:row>2</xdr:row>
      <xdr:rowOff>180975</xdr:rowOff>
    </xdr:to>
    <xdr:pic>
      <xdr:nvPicPr>
        <xdr:cNvPr id="15410" name="Obrázok 1" descr="logoKosci.png">
          <a:extLst>
            <a:ext uri="{FF2B5EF4-FFF2-40B4-BE49-F238E27FC236}">
              <a16:creationId xmlns:a16="http://schemas.microsoft.com/office/drawing/2014/main" id="{00000000-0008-0000-0100-000032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0"/>
          <a:ext cx="1133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0</xdr:rowOff>
    </xdr:from>
    <xdr:to>
      <xdr:col>7</xdr:col>
      <xdr:colOff>685800</xdr:colOff>
      <xdr:row>2</xdr:row>
      <xdr:rowOff>180975</xdr:rowOff>
    </xdr:to>
    <xdr:pic>
      <xdr:nvPicPr>
        <xdr:cNvPr id="18447" name="Obrázok 1" descr="logoKosci.png">
          <a:extLst>
            <a:ext uri="{FF2B5EF4-FFF2-40B4-BE49-F238E27FC236}">
              <a16:creationId xmlns:a16="http://schemas.microsoft.com/office/drawing/2014/main" id="{00000000-0008-0000-0200-00000F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0"/>
          <a:ext cx="1133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0</xdr:rowOff>
    </xdr:from>
    <xdr:to>
      <xdr:col>7</xdr:col>
      <xdr:colOff>685800</xdr:colOff>
      <xdr:row>2</xdr:row>
      <xdr:rowOff>180975</xdr:rowOff>
    </xdr:to>
    <xdr:pic>
      <xdr:nvPicPr>
        <xdr:cNvPr id="17455" name="Obrázok 1" descr="logoKosci.png">
          <a:extLst>
            <a:ext uri="{FF2B5EF4-FFF2-40B4-BE49-F238E27FC236}">
              <a16:creationId xmlns:a16="http://schemas.microsoft.com/office/drawing/2014/main" id="{00000000-0008-0000-0300-00002F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0"/>
          <a:ext cx="1133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0</xdr:rowOff>
    </xdr:from>
    <xdr:to>
      <xdr:col>7</xdr:col>
      <xdr:colOff>685800</xdr:colOff>
      <xdr:row>2</xdr:row>
      <xdr:rowOff>180975</xdr:rowOff>
    </xdr:to>
    <xdr:pic>
      <xdr:nvPicPr>
        <xdr:cNvPr id="16432" name="Obrázok 1" descr="logoKosci.png">
          <a:extLst>
            <a:ext uri="{FF2B5EF4-FFF2-40B4-BE49-F238E27FC236}">
              <a16:creationId xmlns:a16="http://schemas.microsoft.com/office/drawing/2014/main" id="{00000000-0008-0000-0400-000030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0"/>
          <a:ext cx="1133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0</xdr:rowOff>
    </xdr:from>
    <xdr:to>
      <xdr:col>7</xdr:col>
      <xdr:colOff>685800</xdr:colOff>
      <xdr:row>2</xdr:row>
      <xdr:rowOff>180975</xdr:rowOff>
    </xdr:to>
    <xdr:pic>
      <xdr:nvPicPr>
        <xdr:cNvPr id="19471" name="Obrázok 1" descr="logoKosci.png">
          <a:extLst>
            <a:ext uri="{FF2B5EF4-FFF2-40B4-BE49-F238E27FC236}">
              <a16:creationId xmlns:a16="http://schemas.microsoft.com/office/drawing/2014/main" id="{00000000-0008-0000-0500-00000F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0"/>
          <a:ext cx="1133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0</xdr:rowOff>
    </xdr:from>
    <xdr:to>
      <xdr:col>7</xdr:col>
      <xdr:colOff>685800</xdr:colOff>
      <xdr:row>2</xdr:row>
      <xdr:rowOff>180975</xdr:rowOff>
    </xdr:to>
    <xdr:pic>
      <xdr:nvPicPr>
        <xdr:cNvPr id="2" name="Obrázok 1" descr="logoKosci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0"/>
          <a:ext cx="1133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0</xdr:rowOff>
    </xdr:from>
    <xdr:to>
      <xdr:col>7</xdr:col>
      <xdr:colOff>685800</xdr:colOff>
      <xdr:row>2</xdr:row>
      <xdr:rowOff>180975</xdr:rowOff>
    </xdr:to>
    <xdr:pic>
      <xdr:nvPicPr>
        <xdr:cNvPr id="2" name="Obrázok 1" descr="logoKosci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0"/>
          <a:ext cx="1133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8"/>
  <sheetViews>
    <sheetView topLeftCell="A2" workbookViewId="0">
      <selection activeCell="B13" sqref="B13"/>
    </sheetView>
  </sheetViews>
  <sheetFormatPr defaultRowHeight="14.4" x14ac:dyDescent="0.3"/>
  <cols>
    <col min="1" max="1" width="5.44140625" customWidth="1"/>
    <col min="2" max="2" width="34.6640625" customWidth="1"/>
    <col min="3" max="3" width="15.109375" bestFit="1" customWidth="1"/>
    <col min="4" max="4" width="12.6640625" customWidth="1"/>
    <col min="5" max="5" width="8" bestFit="1" customWidth="1"/>
    <col min="6" max="6" width="12.5546875" bestFit="1" customWidth="1"/>
    <col min="7" max="7" width="7.44140625" customWidth="1"/>
    <col min="8" max="8" width="11" customWidth="1"/>
    <col min="9" max="9" width="9.88671875" customWidth="1"/>
    <col min="10" max="10" width="10.44140625" customWidth="1"/>
    <col min="11" max="11" width="16.33203125" bestFit="1" customWidth="1"/>
  </cols>
  <sheetData>
    <row r="2" spans="1:13" ht="31.5" customHeight="1" x14ac:dyDescent="0.3">
      <c r="A2" s="33" t="s">
        <v>39</v>
      </c>
      <c r="B2" s="34"/>
      <c r="C2" s="34"/>
      <c r="D2" s="34"/>
      <c r="E2" s="34"/>
      <c r="F2" s="34"/>
      <c r="G2" s="34"/>
      <c r="H2" s="34"/>
      <c r="I2" s="34"/>
    </row>
    <row r="3" spans="1:13" ht="21.75" customHeight="1" x14ac:dyDescent="0.3">
      <c r="A3" s="35" t="s">
        <v>40</v>
      </c>
      <c r="B3" s="34"/>
      <c r="C3" s="34"/>
      <c r="D3" s="34"/>
      <c r="E3" s="34"/>
      <c r="F3" s="34"/>
      <c r="G3" s="34"/>
      <c r="H3" s="34"/>
      <c r="I3" s="34"/>
    </row>
    <row r="4" spans="1:13" ht="15.6" x14ac:dyDescent="0.3">
      <c r="B4" s="1" t="s">
        <v>11</v>
      </c>
      <c r="C4" s="1" t="s">
        <v>6</v>
      </c>
      <c r="D4" s="1"/>
      <c r="G4" s="36" t="s">
        <v>41</v>
      </c>
      <c r="H4" s="37"/>
      <c r="I4" s="37"/>
    </row>
    <row r="5" spans="1:13" ht="46.5" customHeight="1" x14ac:dyDescent="0.3">
      <c r="A5" s="2" t="s">
        <v>5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8</v>
      </c>
      <c r="G5" s="2" t="s">
        <v>9</v>
      </c>
      <c r="H5" s="2" t="s">
        <v>10</v>
      </c>
      <c r="I5" s="2" t="s">
        <v>122</v>
      </c>
    </row>
    <row r="6" spans="1:13" ht="15.6" x14ac:dyDescent="0.3">
      <c r="A6" s="8">
        <v>1</v>
      </c>
      <c r="B6" s="20" t="s">
        <v>77</v>
      </c>
      <c r="C6" s="20" t="s">
        <v>146</v>
      </c>
      <c r="D6" s="29"/>
      <c r="E6" s="5">
        <v>76</v>
      </c>
      <c r="F6" s="6">
        <v>0.10347222222222223</v>
      </c>
      <c r="G6" s="6"/>
      <c r="H6" s="6">
        <f t="shared" ref="H6:H12" si="0">G6+F6</f>
        <v>0.10347222222222223</v>
      </c>
      <c r="I6" s="5" t="s">
        <v>116</v>
      </c>
      <c r="K6" s="9"/>
      <c r="M6" s="10"/>
    </row>
    <row r="7" spans="1:13" ht="15.6" x14ac:dyDescent="0.3">
      <c r="A7" s="8">
        <v>2</v>
      </c>
      <c r="B7" s="18" t="s">
        <v>42</v>
      </c>
      <c r="C7" s="11" t="s">
        <v>139</v>
      </c>
      <c r="D7" s="3"/>
      <c r="E7" s="8">
        <v>77</v>
      </c>
      <c r="F7" s="4">
        <v>0.1763888888888889</v>
      </c>
      <c r="G7" s="4"/>
      <c r="H7" s="6">
        <f t="shared" si="0"/>
        <v>0.1763888888888889</v>
      </c>
      <c r="I7" s="5" t="s">
        <v>115</v>
      </c>
      <c r="K7" s="9"/>
      <c r="M7" s="10"/>
    </row>
    <row r="8" spans="1:13" ht="15.6" x14ac:dyDescent="0.3">
      <c r="A8" s="8">
        <v>3</v>
      </c>
      <c r="B8" s="20" t="s">
        <v>103</v>
      </c>
      <c r="C8" s="20" t="s">
        <v>102</v>
      </c>
      <c r="D8" s="30"/>
      <c r="E8" s="8">
        <v>74</v>
      </c>
      <c r="F8" s="4">
        <v>0.18124999999999999</v>
      </c>
      <c r="G8" s="31"/>
      <c r="H8" s="6">
        <f t="shared" si="0"/>
        <v>0.18124999999999999</v>
      </c>
      <c r="I8" s="5" t="s">
        <v>117</v>
      </c>
      <c r="K8" s="9"/>
      <c r="M8" s="10"/>
    </row>
    <row r="9" spans="1:13" ht="15.6" x14ac:dyDescent="0.3">
      <c r="A9" s="8">
        <v>4</v>
      </c>
      <c r="B9" s="18" t="s">
        <v>59</v>
      </c>
      <c r="C9" s="11" t="s">
        <v>56</v>
      </c>
      <c r="D9" s="3"/>
      <c r="E9" s="8">
        <v>79</v>
      </c>
      <c r="F9" s="4">
        <v>0.1875</v>
      </c>
      <c r="G9" s="4"/>
      <c r="H9" s="6">
        <f t="shared" si="0"/>
        <v>0.1875</v>
      </c>
      <c r="I9" s="5" t="s">
        <v>120</v>
      </c>
      <c r="J9" t="s">
        <v>123</v>
      </c>
      <c r="K9" s="9"/>
      <c r="M9" s="10"/>
    </row>
    <row r="10" spans="1:13" ht="15.6" x14ac:dyDescent="0.3">
      <c r="A10" s="8">
        <v>5</v>
      </c>
      <c r="B10" s="18" t="s">
        <v>60</v>
      </c>
      <c r="C10" s="11" t="s">
        <v>56</v>
      </c>
      <c r="D10" s="7"/>
      <c r="E10" s="8">
        <v>78</v>
      </c>
      <c r="F10" s="4">
        <v>0.19097222222222221</v>
      </c>
      <c r="G10" s="4"/>
      <c r="H10" s="6">
        <f t="shared" si="0"/>
        <v>0.19097222222222221</v>
      </c>
      <c r="I10" s="5" t="s">
        <v>121</v>
      </c>
      <c r="J10" t="s">
        <v>123</v>
      </c>
      <c r="K10" s="9"/>
      <c r="M10" s="10"/>
    </row>
    <row r="11" spans="1:13" ht="15.6" x14ac:dyDescent="0.3">
      <c r="A11" s="8">
        <v>6</v>
      </c>
      <c r="B11" s="18" t="s">
        <v>69</v>
      </c>
      <c r="C11" s="11" t="s">
        <v>86</v>
      </c>
      <c r="D11" s="7"/>
      <c r="E11" s="8">
        <v>75</v>
      </c>
      <c r="F11" s="4">
        <v>0.24930555555555556</v>
      </c>
      <c r="G11" s="4"/>
      <c r="H11" s="6">
        <f t="shared" si="0"/>
        <v>0.24930555555555556</v>
      </c>
      <c r="I11" s="5" t="s">
        <v>118</v>
      </c>
      <c r="K11" s="9"/>
      <c r="M11" s="10"/>
    </row>
    <row r="12" spans="1:13" ht="15.6" x14ac:dyDescent="0.3">
      <c r="A12" s="8">
        <v>7</v>
      </c>
      <c r="B12" s="18" t="s">
        <v>89</v>
      </c>
      <c r="C12" s="11" t="s">
        <v>90</v>
      </c>
      <c r="D12" s="7"/>
      <c r="E12" s="8">
        <v>73</v>
      </c>
      <c r="F12" s="4">
        <v>0.29722222222222222</v>
      </c>
      <c r="G12" s="4"/>
      <c r="H12" s="6">
        <f t="shared" si="0"/>
        <v>0.29722222222222222</v>
      </c>
      <c r="I12" s="5" t="s">
        <v>119</v>
      </c>
      <c r="K12" s="9"/>
      <c r="M12" s="10"/>
    </row>
    <row r="13" spans="1:13" ht="15.6" x14ac:dyDescent="0.3">
      <c r="A13" s="8">
        <v>8</v>
      </c>
      <c r="B13" s="11"/>
      <c r="C13" s="11"/>
      <c r="D13" s="7"/>
      <c r="E13" s="5"/>
      <c r="F13" s="6"/>
      <c r="G13" s="6"/>
      <c r="H13" s="6">
        <f t="shared" ref="H13:H28" si="1">G13+F13</f>
        <v>0</v>
      </c>
      <c r="I13" s="5"/>
      <c r="K13" s="9"/>
      <c r="M13" s="10"/>
    </row>
    <row r="14" spans="1:13" ht="15.6" x14ac:dyDescent="0.3">
      <c r="A14" s="8">
        <v>9</v>
      </c>
      <c r="B14" s="11"/>
      <c r="C14" s="11"/>
      <c r="D14" s="3"/>
      <c r="E14" s="5"/>
      <c r="F14" s="6"/>
      <c r="G14" s="6"/>
      <c r="H14" s="6">
        <f t="shared" si="1"/>
        <v>0</v>
      </c>
      <c r="I14" s="5"/>
    </row>
    <row r="15" spans="1:13" ht="15.6" x14ac:dyDescent="0.3">
      <c r="A15" s="8">
        <v>10</v>
      </c>
      <c r="B15" s="11"/>
      <c r="C15" s="11"/>
      <c r="D15" s="3"/>
      <c r="E15" s="5"/>
      <c r="F15" s="6"/>
      <c r="G15" s="6"/>
      <c r="H15" s="6">
        <f t="shared" si="1"/>
        <v>0</v>
      </c>
      <c r="I15" s="5"/>
    </row>
    <row r="16" spans="1:13" ht="15.6" x14ac:dyDescent="0.3">
      <c r="A16" s="8">
        <v>11</v>
      </c>
      <c r="B16" s="11"/>
      <c r="C16" s="11"/>
      <c r="D16" s="3"/>
      <c r="E16" s="5"/>
      <c r="F16" s="6"/>
      <c r="G16" s="6"/>
      <c r="H16" s="6">
        <f t="shared" si="1"/>
        <v>0</v>
      </c>
      <c r="I16" s="5"/>
    </row>
    <row r="17" spans="1:9" ht="15.6" x14ac:dyDescent="0.3">
      <c r="A17" s="8">
        <v>12</v>
      </c>
      <c r="B17" s="11"/>
      <c r="C17" s="11"/>
      <c r="D17" s="3"/>
      <c r="E17" s="8"/>
      <c r="F17" s="4"/>
      <c r="G17" s="4"/>
      <c r="H17" s="6">
        <f t="shared" si="1"/>
        <v>0</v>
      </c>
      <c r="I17" s="8"/>
    </row>
    <row r="18" spans="1:9" ht="15.6" x14ac:dyDescent="0.3">
      <c r="A18" s="8">
        <v>13</v>
      </c>
      <c r="B18" s="11"/>
      <c r="C18" s="11"/>
      <c r="D18" s="3"/>
      <c r="E18" s="5"/>
      <c r="F18" s="6"/>
      <c r="G18" s="6"/>
      <c r="H18" s="6">
        <f t="shared" si="1"/>
        <v>0</v>
      </c>
      <c r="I18" s="8"/>
    </row>
    <row r="19" spans="1:9" ht="15.6" x14ac:dyDescent="0.3">
      <c r="A19" s="8">
        <v>14</v>
      </c>
      <c r="B19" s="11"/>
      <c r="C19" s="11"/>
      <c r="D19" s="7"/>
      <c r="E19" s="5"/>
      <c r="F19" s="6"/>
      <c r="G19" s="6"/>
      <c r="H19" s="6">
        <f t="shared" si="1"/>
        <v>0</v>
      </c>
      <c r="I19" s="8"/>
    </row>
    <row r="20" spans="1:9" ht="15.6" x14ac:dyDescent="0.3">
      <c r="A20" s="8">
        <v>15</v>
      </c>
      <c r="B20" s="11"/>
      <c r="C20" s="11"/>
      <c r="D20" s="7"/>
      <c r="E20" s="8"/>
      <c r="F20" s="4"/>
      <c r="G20" s="4"/>
      <c r="H20" s="6">
        <f t="shared" si="1"/>
        <v>0</v>
      </c>
      <c r="I20" s="8"/>
    </row>
    <row r="21" spans="1:9" ht="15.6" x14ac:dyDescent="0.3">
      <c r="A21" s="8">
        <v>16</v>
      </c>
      <c r="B21" s="11"/>
      <c r="C21" s="11"/>
      <c r="D21" s="3"/>
      <c r="E21" s="8"/>
      <c r="F21" s="4"/>
      <c r="G21" s="4"/>
      <c r="H21" s="6">
        <f t="shared" si="1"/>
        <v>0</v>
      </c>
      <c r="I21" s="8"/>
    </row>
    <row r="22" spans="1:9" ht="15.6" x14ac:dyDescent="0.3">
      <c r="A22" s="8">
        <v>17</v>
      </c>
      <c r="B22" s="11"/>
      <c r="C22" s="11"/>
      <c r="D22" s="3"/>
      <c r="E22" s="5"/>
      <c r="F22" s="6"/>
      <c r="G22" s="6"/>
      <c r="H22" s="6">
        <f t="shared" si="1"/>
        <v>0</v>
      </c>
      <c r="I22" s="8"/>
    </row>
    <row r="23" spans="1:9" ht="15.6" x14ac:dyDescent="0.3">
      <c r="A23" s="8">
        <v>18</v>
      </c>
      <c r="B23" s="11"/>
      <c r="C23" s="11"/>
      <c r="D23" s="3"/>
      <c r="E23" s="5"/>
      <c r="F23" s="6"/>
      <c r="G23" s="6"/>
      <c r="H23" s="6">
        <f t="shared" si="1"/>
        <v>0</v>
      </c>
      <c r="I23" s="5"/>
    </row>
    <row r="24" spans="1:9" ht="15.6" x14ac:dyDescent="0.3">
      <c r="A24" s="8">
        <v>19</v>
      </c>
      <c r="B24" s="11"/>
      <c r="C24" s="11"/>
      <c r="D24" s="3"/>
      <c r="E24" s="5"/>
      <c r="F24" s="6"/>
      <c r="G24" s="6"/>
      <c r="H24" s="6">
        <f t="shared" si="1"/>
        <v>0</v>
      </c>
      <c r="I24" s="5"/>
    </row>
    <row r="25" spans="1:9" ht="15.6" x14ac:dyDescent="0.3">
      <c r="A25" s="8">
        <v>20</v>
      </c>
      <c r="B25" s="11"/>
      <c r="C25" s="11"/>
      <c r="D25" s="3"/>
      <c r="E25" s="5"/>
      <c r="F25" s="6"/>
      <c r="G25" s="6"/>
      <c r="H25" s="6">
        <f t="shared" si="1"/>
        <v>0</v>
      </c>
      <c r="I25" s="5"/>
    </row>
    <row r="26" spans="1:9" ht="15.6" x14ac:dyDescent="0.3">
      <c r="A26" s="8">
        <v>21</v>
      </c>
      <c r="B26" s="11"/>
      <c r="C26" s="11"/>
      <c r="D26" s="3"/>
      <c r="E26" s="5"/>
      <c r="F26" s="6"/>
      <c r="G26" s="6"/>
      <c r="H26" s="6">
        <f t="shared" si="1"/>
        <v>0</v>
      </c>
      <c r="I26" s="5"/>
    </row>
    <row r="27" spans="1:9" ht="15.6" x14ac:dyDescent="0.3">
      <c r="A27" s="8">
        <v>22</v>
      </c>
      <c r="B27" s="11"/>
      <c r="C27" s="11"/>
      <c r="D27" s="3"/>
      <c r="E27" s="5"/>
      <c r="F27" s="6"/>
      <c r="G27" s="6"/>
      <c r="H27" s="6">
        <f t="shared" si="1"/>
        <v>0</v>
      </c>
      <c r="I27" s="5"/>
    </row>
    <row r="28" spans="1:9" ht="15.6" x14ac:dyDescent="0.3">
      <c r="A28" s="8">
        <v>23</v>
      </c>
      <c r="B28" s="11"/>
      <c r="C28" s="11"/>
      <c r="D28" s="3"/>
      <c r="E28" s="5"/>
      <c r="F28" s="6"/>
      <c r="G28" s="6"/>
      <c r="H28" s="6">
        <f t="shared" si="1"/>
        <v>0</v>
      </c>
      <c r="I28" s="5"/>
    </row>
  </sheetData>
  <sortState xmlns:xlrd2="http://schemas.microsoft.com/office/spreadsheetml/2017/richdata2" ref="B6:H12">
    <sortCondition ref="H6:H12"/>
  </sortState>
  <mergeCells count="3">
    <mergeCell ref="A2:I2"/>
    <mergeCell ref="A3:I3"/>
    <mergeCell ref="G4:I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B30"/>
  <sheetViews>
    <sheetView workbookViewId="0">
      <selection activeCell="C11" sqref="C11"/>
    </sheetView>
  </sheetViews>
  <sheetFormatPr defaultRowHeight="14.4" x14ac:dyDescent="0.3"/>
  <sheetData>
    <row r="2" spans="2:2" ht="15.6" x14ac:dyDescent="0.3">
      <c r="B2" s="1" t="s">
        <v>21</v>
      </c>
    </row>
    <row r="3" spans="2:2" ht="15.6" x14ac:dyDescent="0.3">
      <c r="B3" s="24" t="s">
        <v>27</v>
      </c>
    </row>
    <row r="4" spans="2:2" ht="15.6" x14ac:dyDescent="0.3">
      <c r="B4" s="24" t="s">
        <v>28</v>
      </c>
    </row>
    <row r="5" spans="2:2" ht="15.6" x14ac:dyDescent="0.3">
      <c r="B5" s="24" t="s">
        <v>26</v>
      </c>
    </row>
    <row r="6" spans="2:2" ht="15.6" x14ac:dyDescent="0.3">
      <c r="B6" s="24" t="s">
        <v>22</v>
      </c>
    </row>
    <row r="7" spans="2:2" x14ac:dyDescent="0.3">
      <c r="B7" s="23" t="s">
        <v>23</v>
      </c>
    </row>
    <row r="8" spans="2:2" x14ac:dyDescent="0.3">
      <c r="B8" s="23" t="s">
        <v>24</v>
      </c>
    </row>
    <row r="9" spans="2:2" x14ac:dyDescent="0.3">
      <c r="B9" s="23" t="s">
        <v>25</v>
      </c>
    </row>
    <row r="10" spans="2:2" x14ac:dyDescent="0.3">
      <c r="B10" s="23"/>
    </row>
    <row r="11" spans="2:2" x14ac:dyDescent="0.3">
      <c r="B11" s="23"/>
    </row>
    <row r="12" spans="2:2" x14ac:dyDescent="0.3">
      <c r="B12" s="23"/>
    </row>
    <row r="13" spans="2:2" ht="15.6" x14ac:dyDescent="0.3">
      <c r="B13" s="1" t="s">
        <v>15</v>
      </c>
    </row>
    <row r="14" spans="2:2" ht="15.6" x14ac:dyDescent="0.3">
      <c r="B14" s="24" t="s">
        <v>29</v>
      </c>
    </row>
    <row r="15" spans="2:2" ht="15.6" x14ac:dyDescent="0.3">
      <c r="B15" s="24" t="s">
        <v>35</v>
      </c>
    </row>
    <row r="16" spans="2:2" x14ac:dyDescent="0.3">
      <c r="B16" s="23" t="s">
        <v>30</v>
      </c>
    </row>
    <row r="17" spans="2:2" x14ac:dyDescent="0.3">
      <c r="B17" s="23" t="s">
        <v>31</v>
      </c>
    </row>
    <row r="18" spans="2:2" x14ac:dyDescent="0.3">
      <c r="B18" s="23" t="s">
        <v>32</v>
      </c>
    </row>
    <row r="19" spans="2:2" x14ac:dyDescent="0.3">
      <c r="B19" t="s">
        <v>33</v>
      </c>
    </row>
    <row r="20" spans="2:2" x14ac:dyDescent="0.3">
      <c r="B20" t="s">
        <v>34</v>
      </c>
    </row>
    <row r="21" spans="2:2" ht="15.6" x14ac:dyDescent="0.3">
      <c r="B21" s="24" t="s">
        <v>16</v>
      </c>
    </row>
    <row r="22" spans="2:2" ht="15.6" x14ac:dyDescent="0.3">
      <c r="B22" s="24" t="s">
        <v>17</v>
      </c>
    </row>
    <row r="23" spans="2:2" ht="15.6" x14ac:dyDescent="0.3">
      <c r="B23" s="24" t="s">
        <v>18</v>
      </c>
    </row>
    <row r="24" spans="2:2" ht="15.6" x14ac:dyDescent="0.3">
      <c r="B24" s="24" t="s">
        <v>19</v>
      </c>
    </row>
    <row r="25" spans="2:2" ht="15.6" x14ac:dyDescent="0.3">
      <c r="B25" s="24" t="s">
        <v>20</v>
      </c>
    </row>
    <row r="26" spans="2:2" x14ac:dyDescent="0.3">
      <c r="B26" s="23" t="s">
        <v>36</v>
      </c>
    </row>
    <row r="27" spans="2:2" x14ac:dyDescent="0.3">
      <c r="B27" s="23" t="s">
        <v>37</v>
      </c>
    </row>
    <row r="28" spans="2:2" x14ac:dyDescent="0.3">
      <c r="B28" s="23" t="s">
        <v>38</v>
      </c>
    </row>
    <row r="29" spans="2:2" x14ac:dyDescent="0.3">
      <c r="B29" s="23"/>
    </row>
    <row r="30" spans="2:2" x14ac:dyDescent="0.3">
      <c r="B30" s="2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7"/>
  <sheetViews>
    <sheetView tabSelected="1" topLeftCell="A4" workbookViewId="0">
      <selection activeCell="B10" sqref="B10"/>
    </sheetView>
  </sheetViews>
  <sheetFormatPr defaultRowHeight="14.4" x14ac:dyDescent="0.3"/>
  <cols>
    <col min="1" max="1" width="5.44140625" customWidth="1"/>
    <col min="2" max="2" width="34.6640625" customWidth="1"/>
    <col min="3" max="3" width="19" customWidth="1"/>
    <col min="4" max="4" width="12.6640625" customWidth="1"/>
    <col min="5" max="5" width="10.109375" bestFit="1" customWidth="1"/>
    <col min="6" max="6" width="10.33203125" customWidth="1"/>
    <col min="7" max="7" width="11.44140625" customWidth="1"/>
    <col min="8" max="8" width="11" customWidth="1"/>
    <col min="9" max="9" width="8.5546875" bestFit="1" customWidth="1"/>
    <col min="11" max="11" width="16.33203125" bestFit="1" customWidth="1"/>
  </cols>
  <sheetData>
    <row r="2" spans="1:13" ht="31.5" customHeight="1" x14ac:dyDescent="0.3">
      <c r="A2" s="33" t="s">
        <v>39</v>
      </c>
      <c r="B2" s="34"/>
      <c r="C2" s="34"/>
      <c r="D2" s="34"/>
      <c r="E2" s="34"/>
      <c r="F2" s="34"/>
      <c r="G2" s="34"/>
      <c r="H2" s="34"/>
      <c r="I2" s="34"/>
      <c r="L2" s="25"/>
    </row>
    <row r="3" spans="1:13" ht="21.75" customHeight="1" x14ac:dyDescent="0.3">
      <c r="A3" s="35" t="s">
        <v>40</v>
      </c>
      <c r="B3" s="34"/>
      <c r="C3" s="34"/>
      <c r="D3" s="34"/>
      <c r="E3" s="34"/>
      <c r="F3" s="34"/>
      <c r="G3" s="34"/>
      <c r="H3" s="34"/>
      <c r="I3" s="34"/>
    </row>
    <row r="4" spans="1:13" ht="15.6" x14ac:dyDescent="0.3">
      <c r="B4" s="1" t="s">
        <v>67</v>
      </c>
      <c r="C4" s="1" t="s">
        <v>6</v>
      </c>
      <c r="D4" s="1"/>
      <c r="G4" s="36" t="s">
        <v>41</v>
      </c>
      <c r="H4" s="37"/>
      <c r="I4" s="37"/>
    </row>
    <row r="5" spans="1:13" ht="46.5" customHeight="1" x14ac:dyDescent="0.3">
      <c r="A5" s="2" t="s">
        <v>5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8</v>
      </c>
      <c r="G5" s="2" t="s">
        <v>9</v>
      </c>
      <c r="H5" s="2" t="s">
        <v>10</v>
      </c>
      <c r="I5" s="28" t="s">
        <v>122</v>
      </c>
    </row>
    <row r="6" spans="1:13" ht="15.6" x14ac:dyDescent="0.3">
      <c r="A6" s="8">
        <v>1</v>
      </c>
      <c r="B6" s="22" t="s">
        <v>101</v>
      </c>
      <c r="C6" s="11" t="s">
        <v>102</v>
      </c>
      <c r="D6" s="16"/>
      <c r="E6" s="8">
        <v>71</v>
      </c>
      <c r="F6" s="4">
        <v>6.3194444444444442E-2</v>
      </c>
      <c r="G6" s="27"/>
      <c r="H6" s="6">
        <f>G6+F6</f>
        <v>6.3194444444444442E-2</v>
      </c>
      <c r="I6" s="5">
        <v>1</v>
      </c>
      <c r="K6" s="9"/>
      <c r="M6" s="10"/>
    </row>
    <row r="7" spans="1:13" ht="15.6" x14ac:dyDescent="0.3">
      <c r="A7" s="8">
        <v>2</v>
      </c>
      <c r="B7" s="18" t="s">
        <v>87</v>
      </c>
      <c r="C7" s="11" t="s">
        <v>88</v>
      </c>
      <c r="D7" s="17"/>
      <c r="E7" s="8">
        <v>70</v>
      </c>
      <c r="F7" s="4">
        <v>9.375E-2</v>
      </c>
      <c r="G7" s="27"/>
      <c r="H7" s="6">
        <f>G7+F7</f>
        <v>9.375E-2</v>
      </c>
      <c r="I7" s="5">
        <v>2</v>
      </c>
      <c r="K7" s="9"/>
      <c r="M7" s="10"/>
    </row>
    <row r="8" spans="1:13" ht="15.6" x14ac:dyDescent="0.3">
      <c r="A8" s="8">
        <v>3</v>
      </c>
      <c r="B8" s="18" t="s">
        <v>99</v>
      </c>
      <c r="C8" s="11" t="s">
        <v>100</v>
      </c>
      <c r="D8" s="16"/>
      <c r="E8" s="8">
        <v>80</v>
      </c>
      <c r="F8" s="4">
        <v>0.15972222222222224</v>
      </c>
      <c r="G8" s="27"/>
      <c r="H8" s="6">
        <f>G8+F8</f>
        <v>0.15972222222222224</v>
      </c>
      <c r="I8" s="5">
        <v>3</v>
      </c>
      <c r="K8" s="9"/>
      <c r="M8" s="10"/>
    </row>
    <row r="9" spans="1:13" ht="15.6" x14ac:dyDescent="0.3">
      <c r="A9" s="8">
        <v>4</v>
      </c>
      <c r="B9" s="18" t="s">
        <v>91</v>
      </c>
      <c r="C9" s="11" t="s">
        <v>92</v>
      </c>
      <c r="D9" s="17"/>
      <c r="E9" s="8">
        <v>72</v>
      </c>
      <c r="F9" s="4">
        <v>0.17777777777777778</v>
      </c>
      <c r="G9" s="27"/>
      <c r="H9" s="6">
        <f>G9+F9</f>
        <v>0.17777777777777778</v>
      </c>
      <c r="I9" s="5">
        <v>4</v>
      </c>
      <c r="K9" s="9"/>
      <c r="M9" s="10"/>
    </row>
    <row r="10" spans="1:13" ht="15.6" x14ac:dyDescent="0.3">
      <c r="A10" s="8">
        <v>6</v>
      </c>
      <c r="B10" s="11"/>
      <c r="C10" s="11"/>
      <c r="D10" s="13"/>
      <c r="E10" s="8"/>
      <c r="F10" s="4"/>
      <c r="G10" s="4"/>
      <c r="H10" s="6">
        <f t="shared" ref="H10:H26" si="0">G10+F10</f>
        <v>0</v>
      </c>
      <c r="I10" s="5"/>
      <c r="K10" s="9"/>
      <c r="M10" s="10"/>
    </row>
    <row r="11" spans="1:13" ht="15.6" x14ac:dyDescent="0.3">
      <c r="A11" s="8">
        <v>7</v>
      </c>
      <c r="B11" s="11"/>
      <c r="C11" s="11"/>
      <c r="D11" s="3"/>
      <c r="E11" s="8"/>
      <c r="F11" s="4"/>
      <c r="G11" s="4"/>
      <c r="H11" s="6">
        <f t="shared" si="0"/>
        <v>0</v>
      </c>
      <c r="I11" s="5"/>
      <c r="K11" s="9"/>
      <c r="M11" s="10"/>
    </row>
    <row r="12" spans="1:13" ht="15.6" x14ac:dyDescent="0.3">
      <c r="A12" s="8">
        <v>8</v>
      </c>
      <c r="B12" s="11"/>
      <c r="C12" s="11"/>
      <c r="D12" s="3"/>
      <c r="E12" s="5"/>
      <c r="F12" s="6"/>
      <c r="G12" s="6"/>
      <c r="H12" s="6">
        <f t="shared" si="0"/>
        <v>0</v>
      </c>
      <c r="I12" s="5"/>
      <c r="K12" s="9"/>
      <c r="M12" s="10"/>
    </row>
    <row r="13" spans="1:13" ht="15.6" x14ac:dyDescent="0.3">
      <c r="A13" s="8">
        <v>9</v>
      </c>
      <c r="B13" s="11"/>
      <c r="C13" s="11"/>
      <c r="D13" s="3"/>
      <c r="E13" s="5"/>
      <c r="F13" s="6"/>
      <c r="G13" s="6"/>
      <c r="H13" s="6">
        <f t="shared" si="0"/>
        <v>0</v>
      </c>
      <c r="I13" s="5"/>
    </row>
    <row r="14" spans="1:13" ht="15.6" x14ac:dyDescent="0.3">
      <c r="A14" s="8">
        <v>10</v>
      </c>
      <c r="B14" s="11"/>
      <c r="C14" s="11"/>
      <c r="D14" s="3"/>
      <c r="E14" s="5"/>
      <c r="F14" s="6"/>
      <c r="G14" s="6"/>
      <c r="H14" s="6">
        <f t="shared" si="0"/>
        <v>0</v>
      </c>
      <c r="I14" s="5"/>
    </row>
    <row r="15" spans="1:13" ht="15.6" x14ac:dyDescent="0.3">
      <c r="A15" s="8">
        <v>11</v>
      </c>
      <c r="B15" s="11"/>
      <c r="C15" s="11"/>
      <c r="D15" s="3"/>
      <c r="E15" s="5"/>
      <c r="F15" s="6"/>
      <c r="G15" s="6"/>
      <c r="H15" s="6">
        <f t="shared" si="0"/>
        <v>0</v>
      </c>
      <c r="I15" s="5"/>
    </row>
    <row r="16" spans="1:13" ht="15.6" x14ac:dyDescent="0.3">
      <c r="A16" s="8">
        <v>12</v>
      </c>
      <c r="B16" s="11"/>
      <c r="C16" s="11"/>
      <c r="D16" s="3"/>
      <c r="E16" s="8"/>
      <c r="F16" s="4"/>
      <c r="G16" s="4"/>
      <c r="H16" s="6">
        <f t="shared" si="0"/>
        <v>0</v>
      </c>
      <c r="I16" s="8"/>
    </row>
    <row r="17" spans="1:9" ht="15.6" x14ac:dyDescent="0.3">
      <c r="A17" s="8">
        <v>13</v>
      </c>
      <c r="B17" s="11"/>
      <c r="C17" s="11"/>
      <c r="D17" s="3"/>
      <c r="E17" s="5"/>
      <c r="F17" s="6"/>
      <c r="G17" s="6"/>
      <c r="H17" s="6">
        <f t="shared" si="0"/>
        <v>0</v>
      </c>
      <c r="I17" s="8"/>
    </row>
    <row r="18" spans="1:9" ht="15.6" x14ac:dyDescent="0.3">
      <c r="A18" s="8">
        <v>14</v>
      </c>
      <c r="B18" s="11"/>
      <c r="C18" s="11"/>
      <c r="D18" s="7"/>
      <c r="E18" s="5"/>
      <c r="F18" s="6"/>
      <c r="G18" s="6"/>
      <c r="H18" s="6">
        <f t="shared" si="0"/>
        <v>0</v>
      </c>
      <c r="I18" s="8"/>
    </row>
    <row r="19" spans="1:9" ht="15.6" x14ac:dyDescent="0.3">
      <c r="A19" s="8">
        <v>15</v>
      </c>
      <c r="B19" s="11"/>
      <c r="C19" s="11"/>
      <c r="D19" s="7"/>
      <c r="E19" s="8"/>
      <c r="F19" s="4"/>
      <c r="G19" s="4"/>
      <c r="H19" s="6">
        <f t="shared" si="0"/>
        <v>0</v>
      </c>
      <c r="I19" s="8"/>
    </row>
    <row r="20" spans="1:9" ht="15.6" x14ac:dyDescent="0.3">
      <c r="A20" s="8">
        <v>16</v>
      </c>
      <c r="B20" s="11"/>
      <c r="C20" s="11"/>
      <c r="D20" s="3"/>
      <c r="E20" s="8"/>
      <c r="F20" s="4"/>
      <c r="G20" s="4"/>
      <c r="H20" s="6">
        <f t="shared" si="0"/>
        <v>0</v>
      </c>
      <c r="I20" s="8"/>
    </row>
    <row r="21" spans="1:9" ht="15.6" x14ac:dyDescent="0.3">
      <c r="A21" s="8">
        <v>17</v>
      </c>
      <c r="B21" s="11"/>
      <c r="C21" s="11"/>
      <c r="D21" s="3"/>
      <c r="E21" s="5"/>
      <c r="F21" s="6"/>
      <c r="G21" s="6"/>
      <c r="H21" s="6">
        <f t="shared" si="0"/>
        <v>0</v>
      </c>
      <c r="I21" s="8"/>
    </row>
    <row r="22" spans="1:9" ht="15.6" x14ac:dyDescent="0.3">
      <c r="A22" s="8">
        <v>18</v>
      </c>
      <c r="B22" s="11"/>
      <c r="C22" s="11"/>
      <c r="D22" s="3"/>
      <c r="E22" s="5"/>
      <c r="F22" s="6"/>
      <c r="G22" s="6"/>
      <c r="H22" s="6">
        <f t="shared" si="0"/>
        <v>0</v>
      </c>
      <c r="I22" s="5"/>
    </row>
    <row r="23" spans="1:9" ht="15.6" x14ac:dyDescent="0.3">
      <c r="A23" s="8">
        <v>19</v>
      </c>
      <c r="B23" s="11"/>
      <c r="C23" s="11"/>
      <c r="D23" s="3"/>
      <c r="E23" s="5"/>
      <c r="F23" s="6"/>
      <c r="G23" s="6"/>
      <c r="H23" s="6">
        <f t="shared" si="0"/>
        <v>0</v>
      </c>
      <c r="I23" s="5"/>
    </row>
    <row r="24" spans="1:9" ht="15.6" x14ac:dyDescent="0.3">
      <c r="A24" s="8">
        <v>20</v>
      </c>
      <c r="B24" s="11"/>
      <c r="C24" s="11"/>
      <c r="D24" s="3"/>
      <c r="E24" s="5"/>
      <c r="F24" s="6"/>
      <c r="G24" s="6"/>
      <c r="H24" s="6">
        <f t="shared" si="0"/>
        <v>0</v>
      </c>
      <c r="I24" s="5"/>
    </row>
    <row r="25" spans="1:9" ht="15.6" x14ac:dyDescent="0.3">
      <c r="A25" s="8">
        <v>21</v>
      </c>
      <c r="B25" s="11"/>
      <c r="C25" s="11"/>
      <c r="D25" s="3"/>
      <c r="E25" s="5"/>
      <c r="F25" s="6"/>
      <c r="G25" s="6"/>
      <c r="H25" s="6">
        <f t="shared" si="0"/>
        <v>0</v>
      </c>
      <c r="I25" s="5"/>
    </row>
    <row r="26" spans="1:9" ht="15.6" x14ac:dyDescent="0.3">
      <c r="A26" s="8">
        <v>22</v>
      </c>
      <c r="B26" s="11"/>
      <c r="C26" s="11"/>
      <c r="D26" s="3"/>
      <c r="E26" s="5"/>
      <c r="F26" s="6"/>
      <c r="G26" s="6"/>
      <c r="H26" s="6">
        <f t="shared" si="0"/>
        <v>0</v>
      </c>
      <c r="I26" s="5"/>
    </row>
    <row r="27" spans="1:9" ht="15.6" x14ac:dyDescent="0.3">
      <c r="A27" s="8">
        <v>23</v>
      </c>
      <c r="B27" s="11"/>
      <c r="C27" s="11"/>
      <c r="D27" s="3"/>
      <c r="E27" s="5"/>
      <c r="F27" s="6"/>
      <c r="G27" s="6"/>
      <c r="H27" s="6"/>
      <c r="I27" s="5"/>
    </row>
  </sheetData>
  <sortState xmlns:xlrd2="http://schemas.microsoft.com/office/spreadsheetml/2017/richdata2" ref="B6:H9">
    <sortCondition ref="H6:H9"/>
  </sortState>
  <mergeCells count="3">
    <mergeCell ref="A2:I2"/>
    <mergeCell ref="A3:I3"/>
    <mergeCell ref="G4:I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27"/>
  <sheetViews>
    <sheetView workbookViewId="0">
      <selection activeCell="B8" sqref="B8"/>
    </sheetView>
  </sheetViews>
  <sheetFormatPr defaultRowHeight="14.4" x14ac:dyDescent="0.3"/>
  <cols>
    <col min="1" max="1" width="5.44140625" customWidth="1"/>
    <col min="2" max="2" width="34.6640625" customWidth="1"/>
    <col min="3" max="3" width="21.5546875" customWidth="1"/>
    <col min="4" max="4" width="12.6640625" customWidth="1"/>
    <col min="5" max="5" width="10.109375" bestFit="1" customWidth="1"/>
    <col min="6" max="6" width="10.33203125" customWidth="1"/>
    <col min="7" max="7" width="11.44140625" customWidth="1"/>
    <col min="8" max="8" width="11" customWidth="1"/>
    <col min="9" max="9" width="6.44140625" customWidth="1"/>
    <col min="11" max="11" width="16.33203125" bestFit="1" customWidth="1"/>
  </cols>
  <sheetData>
    <row r="2" spans="1:13" ht="31.5" customHeight="1" x14ac:dyDescent="0.3">
      <c r="A2" s="33" t="s">
        <v>39</v>
      </c>
      <c r="B2" s="34"/>
      <c r="C2" s="34"/>
      <c r="D2" s="34"/>
      <c r="E2" s="34"/>
      <c r="F2" s="34"/>
      <c r="G2" s="34"/>
      <c r="H2" s="34"/>
      <c r="I2" s="34"/>
    </row>
    <row r="3" spans="1:13" ht="21.75" customHeight="1" x14ac:dyDescent="0.3">
      <c r="A3" s="35" t="s">
        <v>40</v>
      </c>
      <c r="B3" s="34"/>
      <c r="C3" s="34"/>
      <c r="D3" s="34"/>
      <c r="E3" s="34"/>
      <c r="F3" s="34"/>
      <c r="G3" s="34"/>
      <c r="H3" s="34"/>
      <c r="I3" s="34"/>
    </row>
    <row r="4" spans="1:13" ht="15.6" x14ac:dyDescent="0.3">
      <c r="B4" s="1" t="s">
        <v>43</v>
      </c>
      <c r="C4" s="1" t="s">
        <v>44</v>
      </c>
      <c r="D4" s="1"/>
      <c r="G4" s="36" t="s">
        <v>41</v>
      </c>
      <c r="H4" s="37"/>
      <c r="I4" s="37"/>
    </row>
    <row r="5" spans="1:13" ht="46.5" customHeight="1" x14ac:dyDescent="0.3">
      <c r="A5" s="2" t="s">
        <v>5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8</v>
      </c>
      <c r="G5" s="2" t="s">
        <v>9</v>
      </c>
      <c r="H5" s="2" t="s">
        <v>10</v>
      </c>
      <c r="I5" s="2" t="s">
        <v>4</v>
      </c>
    </row>
    <row r="6" spans="1:13" ht="15.6" x14ac:dyDescent="0.3">
      <c r="A6" s="8">
        <v>1</v>
      </c>
      <c r="B6" s="18" t="s">
        <v>58</v>
      </c>
      <c r="C6" s="11" t="s">
        <v>56</v>
      </c>
      <c r="D6" s="16"/>
      <c r="E6" s="8">
        <v>69</v>
      </c>
      <c r="F6" s="4">
        <v>0.19236111111111112</v>
      </c>
      <c r="G6" s="4"/>
      <c r="H6" s="6">
        <f t="shared" ref="H6:H27" si="0">G6+F6</f>
        <v>0.19236111111111112</v>
      </c>
      <c r="I6" s="5"/>
      <c r="K6" s="9"/>
      <c r="M6" s="10"/>
    </row>
    <row r="7" spans="1:13" ht="15.6" x14ac:dyDescent="0.3">
      <c r="A7" s="8">
        <v>2</v>
      </c>
      <c r="B7" s="18" t="s">
        <v>97</v>
      </c>
      <c r="C7" s="11" t="s">
        <v>98</v>
      </c>
      <c r="D7" s="3"/>
      <c r="E7" s="8">
        <v>81</v>
      </c>
      <c r="F7" s="4">
        <v>0.21388888888888891</v>
      </c>
      <c r="G7" s="4">
        <v>3.472222222222222E-3</v>
      </c>
      <c r="H7" s="6">
        <f t="shared" si="0"/>
        <v>0.21736111111111112</v>
      </c>
      <c r="I7" s="5"/>
      <c r="K7" s="9"/>
      <c r="M7" s="10"/>
    </row>
    <row r="8" spans="1:13" ht="15.6" x14ac:dyDescent="0.3">
      <c r="A8" s="8">
        <v>3</v>
      </c>
      <c r="B8" s="18"/>
      <c r="C8" s="11"/>
      <c r="D8" s="16"/>
      <c r="E8" s="8"/>
      <c r="F8" s="4"/>
      <c r="G8" s="4"/>
      <c r="H8" s="6">
        <f t="shared" si="0"/>
        <v>0</v>
      </c>
      <c r="I8" s="5"/>
      <c r="K8" s="9"/>
      <c r="M8" s="10"/>
    </row>
    <row r="9" spans="1:13" ht="15.6" x14ac:dyDescent="0.3">
      <c r="A9" s="8">
        <v>4</v>
      </c>
      <c r="B9" s="11"/>
      <c r="C9" s="11"/>
      <c r="D9" s="3"/>
      <c r="E9" s="5"/>
      <c r="F9" s="6"/>
      <c r="G9" s="6"/>
      <c r="H9" s="6">
        <f t="shared" si="0"/>
        <v>0</v>
      </c>
      <c r="I9" s="5"/>
      <c r="K9" s="9"/>
      <c r="M9" s="10"/>
    </row>
    <row r="10" spans="1:13" ht="15.6" x14ac:dyDescent="0.3">
      <c r="A10" s="8">
        <v>6</v>
      </c>
      <c r="B10" s="11"/>
      <c r="C10" s="11"/>
      <c r="D10" s="13"/>
      <c r="E10" s="8"/>
      <c r="F10" s="4"/>
      <c r="G10" s="4"/>
      <c r="H10" s="6">
        <f t="shared" si="0"/>
        <v>0</v>
      </c>
      <c r="I10" s="5"/>
      <c r="K10" s="9"/>
      <c r="M10" s="10"/>
    </row>
    <row r="11" spans="1:13" ht="15.6" x14ac:dyDescent="0.3">
      <c r="A11" s="8">
        <v>7</v>
      </c>
      <c r="B11" s="11"/>
      <c r="C11" s="11"/>
      <c r="D11" s="3"/>
      <c r="E11" s="8"/>
      <c r="F11" s="4"/>
      <c r="G11" s="4"/>
      <c r="H11" s="6">
        <f t="shared" si="0"/>
        <v>0</v>
      </c>
      <c r="I11" s="5"/>
      <c r="K11" s="9"/>
      <c r="M11" s="10"/>
    </row>
    <row r="12" spans="1:13" ht="15.6" x14ac:dyDescent="0.3">
      <c r="A12" s="8">
        <v>8</v>
      </c>
      <c r="B12" s="11"/>
      <c r="C12" s="11"/>
      <c r="D12" s="14"/>
      <c r="E12" s="5"/>
      <c r="F12" s="6"/>
      <c r="G12" s="6"/>
      <c r="H12" s="6">
        <f t="shared" si="0"/>
        <v>0</v>
      </c>
      <c r="I12" s="5"/>
      <c r="K12" s="9"/>
      <c r="M12" s="10"/>
    </row>
    <row r="13" spans="1:13" ht="15.6" x14ac:dyDescent="0.3">
      <c r="A13" s="8">
        <v>9</v>
      </c>
      <c r="B13" s="11"/>
      <c r="C13" s="11"/>
      <c r="D13" s="3"/>
      <c r="E13" s="5"/>
      <c r="F13" s="6"/>
      <c r="G13" s="6"/>
      <c r="H13" s="6">
        <f t="shared" si="0"/>
        <v>0</v>
      </c>
      <c r="I13" s="5"/>
    </row>
    <row r="14" spans="1:13" ht="15.6" x14ac:dyDescent="0.3">
      <c r="A14" s="8">
        <v>10</v>
      </c>
      <c r="B14" s="11"/>
      <c r="C14" s="11"/>
      <c r="D14" s="3"/>
      <c r="E14" s="5"/>
      <c r="F14" s="6"/>
      <c r="G14" s="6"/>
      <c r="H14" s="6">
        <f t="shared" si="0"/>
        <v>0</v>
      </c>
      <c r="I14" s="5"/>
    </row>
    <row r="15" spans="1:13" ht="15.6" x14ac:dyDescent="0.3">
      <c r="A15" s="8">
        <v>11</v>
      </c>
      <c r="B15" s="11"/>
      <c r="C15" s="11"/>
      <c r="D15" s="7"/>
      <c r="E15" s="5"/>
      <c r="F15" s="6"/>
      <c r="G15" s="6"/>
      <c r="H15" s="6">
        <f t="shared" si="0"/>
        <v>0</v>
      </c>
      <c r="I15" s="5"/>
    </row>
    <row r="16" spans="1:13" ht="15.6" x14ac:dyDescent="0.3">
      <c r="A16" s="8">
        <v>12</v>
      </c>
      <c r="B16" s="11"/>
      <c r="C16" s="11"/>
      <c r="D16" s="7"/>
      <c r="E16" s="8"/>
      <c r="F16" s="4"/>
      <c r="G16" s="4"/>
      <c r="H16" s="6">
        <f t="shared" si="0"/>
        <v>0</v>
      </c>
      <c r="I16" s="8"/>
    </row>
    <row r="17" spans="1:9" ht="15.6" x14ac:dyDescent="0.3">
      <c r="A17" s="8">
        <v>13</v>
      </c>
      <c r="B17" s="11"/>
      <c r="C17" s="11"/>
      <c r="D17" s="3"/>
      <c r="E17" s="5"/>
      <c r="F17" s="6"/>
      <c r="G17" s="6"/>
      <c r="H17" s="6">
        <f t="shared" si="0"/>
        <v>0</v>
      </c>
      <c r="I17" s="8"/>
    </row>
    <row r="18" spans="1:9" ht="15.6" x14ac:dyDescent="0.3">
      <c r="A18" s="8">
        <v>14</v>
      </c>
      <c r="B18" s="11"/>
      <c r="C18" s="11"/>
      <c r="D18" s="7"/>
      <c r="E18" s="5"/>
      <c r="F18" s="6"/>
      <c r="G18" s="6"/>
      <c r="H18" s="6">
        <f t="shared" si="0"/>
        <v>0</v>
      </c>
      <c r="I18" s="8"/>
    </row>
    <row r="19" spans="1:9" ht="15.6" x14ac:dyDescent="0.3">
      <c r="A19" s="8">
        <v>15</v>
      </c>
      <c r="B19" s="11"/>
      <c r="C19" s="11"/>
      <c r="D19" s="7"/>
      <c r="E19" s="8"/>
      <c r="F19" s="4"/>
      <c r="G19" s="4"/>
      <c r="H19" s="6">
        <f t="shared" si="0"/>
        <v>0</v>
      </c>
      <c r="I19" s="8"/>
    </row>
    <row r="20" spans="1:9" ht="15.6" x14ac:dyDescent="0.3">
      <c r="A20" s="8">
        <v>16</v>
      </c>
      <c r="B20" s="11"/>
      <c r="C20" s="11"/>
      <c r="D20" s="3"/>
      <c r="E20" s="8"/>
      <c r="F20" s="4"/>
      <c r="G20" s="4"/>
      <c r="H20" s="6">
        <f t="shared" si="0"/>
        <v>0</v>
      </c>
      <c r="I20" s="8"/>
    </row>
    <row r="21" spans="1:9" ht="15.6" x14ac:dyDescent="0.3">
      <c r="A21" s="8">
        <v>17</v>
      </c>
      <c r="B21" s="11"/>
      <c r="C21" s="11"/>
      <c r="D21" s="3"/>
      <c r="E21" s="5"/>
      <c r="F21" s="6"/>
      <c r="G21" s="6"/>
      <c r="H21" s="6">
        <f t="shared" si="0"/>
        <v>0</v>
      </c>
      <c r="I21" s="8"/>
    </row>
    <row r="22" spans="1:9" ht="15.6" x14ac:dyDescent="0.3">
      <c r="A22" s="8">
        <v>18</v>
      </c>
      <c r="B22" s="11"/>
      <c r="C22" s="11"/>
      <c r="D22" s="3"/>
      <c r="E22" s="5"/>
      <c r="F22" s="6"/>
      <c r="G22" s="6"/>
      <c r="H22" s="6">
        <f t="shared" si="0"/>
        <v>0</v>
      </c>
      <c r="I22" s="5"/>
    </row>
    <row r="23" spans="1:9" ht="15.6" x14ac:dyDescent="0.3">
      <c r="A23" s="8">
        <v>19</v>
      </c>
      <c r="B23" s="11"/>
      <c r="C23" s="11"/>
      <c r="D23" s="3"/>
      <c r="E23" s="5"/>
      <c r="F23" s="6"/>
      <c r="G23" s="6"/>
      <c r="H23" s="6">
        <f t="shared" si="0"/>
        <v>0</v>
      </c>
      <c r="I23" s="5"/>
    </row>
    <row r="24" spans="1:9" ht="15.6" x14ac:dyDescent="0.3">
      <c r="A24" s="8">
        <v>20</v>
      </c>
      <c r="B24" s="11"/>
      <c r="C24" s="11"/>
      <c r="D24" s="3"/>
      <c r="E24" s="5"/>
      <c r="F24" s="6"/>
      <c r="G24" s="6"/>
      <c r="H24" s="6">
        <f t="shared" si="0"/>
        <v>0</v>
      </c>
      <c r="I24" s="5"/>
    </row>
    <row r="25" spans="1:9" ht="15.6" x14ac:dyDescent="0.3">
      <c r="A25" s="8">
        <v>21</v>
      </c>
      <c r="B25" s="11"/>
      <c r="C25" s="11"/>
      <c r="D25" s="3"/>
      <c r="E25" s="5"/>
      <c r="F25" s="6"/>
      <c r="G25" s="6"/>
      <c r="H25" s="6">
        <f t="shared" si="0"/>
        <v>0</v>
      </c>
      <c r="I25" s="5"/>
    </row>
    <row r="26" spans="1:9" ht="15.6" x14ac:dyDescent="0.3">
      <c r="A26" s="8">
        <v>22</v>
      </c>
      <c r="B26" s="11"/>
      <c r="C26" s="11"/>
      <c r="D26" s="3"/>
      <c r="E26" s="5"/>
      <c r="F26" s="6"/>
      <c r="G26" s="6"/>
      <c r="H26" s="6">
        <f t="shared" si="0"/>
        <v>0</v>
      </c>
      <c r="I26" s="5"/>
    </row>
    <row r="27" spans="1:9" ht="15.6" x14ac:dyDescent="0.3">
      <c r="A27" s="8">
        <v>23</v>
      </c>
      <c r="B27" s="11"/>
      <c r="C27" s="11"/>
      <c r="D27" s="3"/>
      <c r="E27" s="5"/>
      <c r="F27" s="6"/>
      <c r="G27" s="6"/>
      <c r="H27" s="6">
        <f t="shared" si="0"/>
        <v>0</v>
      </c>
      <c r="I27" s="5"/>
    </row>
  </sheetData>
  <sortState xmlns:xlrd2="http://schemas.microsoft.com/office/spreadsheetml/2017/richdata2" ref="B6:H8">
    <sortCondition ref="H6:H8"/>
  </sortState>
  <mergeCells count="3">
    <mergeCell ref="A2:I2"/>
    <mergeCell ref="A3:I3"/>
    <mergeCell ref="G4:I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28"/>
  <sheetViews>
    <sheetView topLeftCell="A3" workbookViewId="0">
      <selection activeCell="B21" sqref="B21"/>
    </sheetView>
  </sheetViews>
  <sheetFormatPr defaultRowHeight="14.4" x14ac:dyDescent="0.3"/>
  <cols>
    <col min="1" max="1" width="5.44140625" customWidth="1"/>
    <col min="2" max="2" width="34.6640625" customWidth="1"/>
    <col min="3" max="3" width="19" customWidth="1"/>
    <col min="4" max="4" width="12.6640625" customWidth="1"/>
    <col min="5" max="5" width="10.109375" bestFit="1" customWidth="1"/>
    <col min="6" max="6" width="10.33203125" customWidth="1"/>
    <col min="7" max="7" width="11.44140625" customWidth="1"/>
    <col min="8" max="8" width="11" customWidth="1"/>
    <col min="9" max="9" width="9.33203125" customWidth="1"/>
    <col min="11" max="11" width="16.33203125" bestFit="1" customWidth="1"/>
  </cols>
  <sheetData>
    <row r="2" spans="1:13" ht="31.5" customHeight="1" x14ac:dyDescent="0.3">
      <c r="A2" s="33" t="s">
        <v>39</v>
      </c>
      <c r="B2" s="34"/>
      <c r="C2" s="34"/>
      <c r="D2" s="34"/>
      <c r="E2" s="34"/>
      <c r="F2" s="34"/>
      <c r="G2" s="34"/>
      <c r="H2" s="34"/>
      <c r="I2" s="34"/>
    </row>
    <row r="3" spans="1:13" ht="21.75" customHeight="1" x14ac:dyDescent="0.3">
      <c r="A3" s="35" t="s">
        <v>40</v>
      </c>
      <c r="B3" s="34"/>
      <c r="C3" s="34"/>
      <c r="D3" s="34"/>
      <c r="E3" s="34"/>
      <c r="F3" s="34"/>
      <c r="G3" s="34"/>
      <c r="H3" s="34"/>
      <c r="I3" s="34"/>
    </row>
    <row r="4" spans="1:13" ht="15.6" x14ac:dyDescent="0.3">
      <c r="B4" s="1" t="s">
        <v>13</v>
      </c>
      <c r="C4" s="1" t="s">
        <v>14</v>
      </c>
      <c r="D4" s="1"/>
      <c r="G4" s="36" t="s">
        <v>41</v>
      </c>
      <c r="H4" s="37"/>
      <c r="I4" s="37"/>
    </row>
    <row r="5" spans="1:13" ht="46.5" customHeight="1" x14ac:dyDescent="0.3">
      <c r="A5" s="2" t="s">
        <v>5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8</v>
      </c>
      <c r="G5" s="2" t="s">
        <v>9</v>
      </c>
      <c r="H5" s="2" t="s">
        <v>10</v>
      </c>
      <c r="I5" s="2" t="s">
        <v>122</v>
      </c>
    </row>
    <row r="6" spans="1:13" ht="15.6" x14ac:dyDescent="0.3">
      <c r="A6" s="8">
        <v>1</v>
      </c>
      <c r="B6" s="22" t="s">
        <v>75</v>
      </c>
      <c r="C6" s="11" t="s">
        <v>76</v>
      </c>
      <c r="D6" s="3"/>
      <c r="E6" s="5">
        <v>14</v>
      </c>
      <c r="F6" s="6">
        <v>8.0555555555555561E-2</v>
      </c>
      <c r="G6" s="6"/>
      <c r="H6" s="6">
        <f t="shared" ref="H6:H20" si="0">F6+G6</f>
        <v>8.0555555555555561E-2</v>
      </c>
      <c r="I6" s="5">
        <v>1</v>
      </c>
      <c r="K6" s="9"/>
      <c r="M6" s="10"/>
    </row>
    <row r="7" spans="1:13" ht="15.6" x14ac:dyDescent="0.3">
      <c r="A7" s="8">
        <v>2</v>
      </c>
      <c r="B7" s="11" t="s">
        <v>95</v>
      </c>
      <c r="C7" s="11" t="s">
        <v>96</v>
      </c>
      <c r="D7" s="26"/>
      <c r="E7" s="5">
        <v>10</v>
      </c>
      <c r="F7" s="6">
        <v>0.10416666666666667</v>
      </c>
      <c r="G7" s="6"/>
      <c r="H7" s="6">
        <f t="shared" si="0"/>
        <v>0.10416666666666667</v>
      </c>
      <c r="I7" s="5">
        <v>2</v>
      </c>
      <c r="K7" s="9"/>
      <c r="M7" s="10"/>
    </row>
    <row r="8" spans="1:13" ht="15.6" x14ac:dyDescent="0.3">
      <c r="A8" s="8">
        <v>3</v>
      </c>
      <c r="B8" s="11" t="s">
        <v>109</v>
      </c>
      <c r="C8" s="11" t="s">
        <v>96</v>
      </c>
      <c r="D8" s="3"/>
      <c r="E8" s="8">
        <v>17</v>
      </c>
      <c r="F8" s="4">
        <v>0.11041666666666666</v>
      </c>
      <c r="G8" s="4"/>
      <c r="H8" s="6">
        <f t="shared" si="0"/>
        <v>0.11041666666666666</v>
      </c>
      <c r="I8" s="5">
        <v>3</v>
      </c>
      <c r="K8" s="9"/>
      <c r="M8" s="10"/>
    </row>
    <row r="9" spans="1:13" ht="15.6" x14ac:dyDescent="0.3">
      <c r="A9" s="8">
        <v>4</v>
      </c>
      <c r="B9" s="11" t="s">
        <v>106</v>
      </c>
      <c r="C9" s="11" t="s">
        <v>96</v>
      </c>
      <c r="D9" s="3"/>
      <c r="E9" s="5">
        <v>16</v>
      </c>
      <c r="F9" s="6">
        <v>0.1111111111111111</v>
      </c>
      <c r="G9" s="6"/>
      <c r="H9" s="6">
        <f t="shared" si="0"/>
        <v>0.1111111111111111</v>
      </c>
      <c r="I9" s="5">
        <v>4</v>
      </c>
      <c r="K9" s="9"/>
      <c r="M9" s="10"/>
    </row>
    <row r="10" spans="1:13" ht="15.6" x14ac:dyDescent="0.3">
      <c r="A10" s="8">
        <v>5</v>
      </c>
      <c r="B10" s="18" t="s">
        <v>79</v>
      </c>
      <c r="C10" s="11" t="s">
        <v>80</v>
      </c>
      <c r="D10" s="3"/>
      <c r="E10" s="8">
        <v>15</v>
      </c>
      <c r="F10" s="4">
        <v>0.12083333333333333</v>
      </c>
      <c r="G10" s="4"/>
      <c r="H10" s="6">
        <f t="shared" si="0"/>
        <v>0.12083333333333333</v>
      </c>
      <c r="I10" s="5">
        <v>5</v>
      </c>
      <c r="K10" s="9"/>
      <c r="M10" s="10"/>
    </row>
    <row r="11" spans="1:13" ht="15.6" x14ac:dyDescent="0.3">
      <c r="A11" s="8">
        <v>6</v>
      </c>
      <c r="B11" s="11" t="s">
        <v>61</v>
      </c>
      <c r="C11" s="11" t="s">
        <v>62</v>
      </c>
      <c r="D11" s="26"/>
      <c r="E11" s="5">
        <v>21</v>
      </c>
      <c r="F11" s="6">
        <v>0.14305555555555557</v>
      </c>
      <c r="G11" s="6">
        <v>4.1666666666666666E-3</v>
      </c>
      <c r="H11" s="6">
        <f t="shared" si="0"/>
        <v>0.14722222222222225</v>
      </c>
      <c r="I11" s="5">
        <v>6</v>
      </c>
      <c r="K11" s="9"/>
      <c r="M11" s="10"/>
    </row>
    <row r="12" spans="1:13" ht="15.6" x14ac:dyDescent="0.3">
      <c r="A12" s="8">
        <v>7</v>
      </c>
      <c r="B12" s="18" t="s">
        <v>63</v>
      </c>
      <c r="C12" s="11" t="s">
        <v>64</v>
      </c>
      <c r="D12" s="3"/>
      <c r="E12" s="8">
        <v>18</v>
      </c>
      <c r="F12" s="4">
        <v>0.15555555555555556</v>
      </c>
      <c r="G12" s="4"/>
      <c r="H12" s="6">
        <f t="shared" si="0"/>
        <v>0.15555555555555556</v>
      </c>
      <c r="I12" s="5">
        <v>7</v>
      </c>
      <c r="K12" s="9"/>
      <c r="M12" s="10"/>
    </row>
    <row r="13" spans="1:13" ht="15.6" x14ac:dyDescent="0.3">
      <c r="A13" s="8">
        <v>8</v>
      </c>
      <c r="B13" s="18" t="s">
        <v>65</v>
      </c>
      <c r="C13" s="11" t="s">
        <v>66</v>
      </c>
      <c r="D13" s="32"/>
      <c r="E13" s="5">
        <v>13</v>
      </c>
      <c r="F13" s="6">
        <v>0.21041666666666667</v>
      </c>
      <c r="G13" s="6"/>
      <c r="H13" s="6">
        <f t="shared" si="0"/>
        <v>0.21041666666666667</v>
      </c>
      <c r="I13" s="5">
        <v>8</v>
      </c>
      <c r="K13" s="9"/>
      <c r="M13" s="10"/>
    </row>
    <row r="14" spans="1:13" ht="15.6" x14ac:dyDescent="0.3">
      <c r="A14" s="8">
        <v>9</v>
      </c>
      <c r="B14" s="18" t="s">
        <v>85</v>
      </c>
      <c r="C14" s="11" t="s">
        <v>86</v>
      </c>
      <c r="D14" s="7"/>
      <c r="E14" s="8">
        <v>9</v>
      </c>
      <c r="F14" s="4">
        <v>0.21180555555555555</v>
      </c>
      <c r="G14" s="4"/>
      <c r="H14" s="6">
        <f t="shared" si="0"/>
        <v>0.21180555555555555</v>
      </c>
      <c r="I14" s="5">
        <v>9</v>
      </c>
    </row>
    <row r="15" spans="1:13" ht="15.6" x14ac:dyDescent="0.3">
      <c r="A15" s="8">
        <v>10</v>
      </c>
      <c r="B15" s="18" t="s">
        <v>81</v>
      </c>
      <c r="C15" s="11" t="s">
        <v>82</v>
      </c>
      <c r="D15" s="7"/>
      <c r="E15" s="8">
        <v>8</v>
      </c>
      <c r="F15" s="4">
        <v>0.21736111111111112</v>
      </c>
      <c r="G15" s="4">
        <v>6.9444444444444441E-3</v>
      </c>
      <c r="H15" s="6">
        <f t="shared" si="0"/>
        <v>0.22430555555555556</v>
      </c>
      <c r="I15" s="5">
        <v>10</v>
      </c>
    </row>
    <row r="16" spans="1:13" ht="15.6" x14ac:dyDescent="0.3">
      <c r="A16" s="8">
        <v>11</v>
      </c>
      <c r="B16" s="11" t="s">
        <v>105</v>
      </c>
      <c r="C16" s="11" t="s">
        <v>96</v>
      </c>
      <c r="D16" s="3"/>
      <c r="E16" s="5">
        <v>11</v>
      </c>
      <c r="F16" s="6">
        <v>0.24097222222222223</v>
      </c>
      <c r="G16" s="6"/>
      <c r="H16" s="6">
        <f t="shared" si="0"/>
        <v>0.24097222222222223</v>
      </c>
      <c r="I16" s="5">
        <v>11</v>
      </c>
    </row>
    <row r="17" spans="1:9" ht="15.6" x14ac:dyDescent="0.3">
      <c r="A17" s="8">
        <v>12</v>
      </c>
      <c r="B17" s="11" t="s">
        <v>72</v>
      </c>
      <c r="C17" s="11" t="s">
        <v>78</v>
      </c>
      <c r="D17" s="3"/>
      <c r="E17" s="5">
        <v>19</v>
      </c>
      <c r="F17" s="6">
        <v>0.29166666666666669</v>
      </c>
      <c r="G17" s="6"/>
      <c r="H17" s="6">
        <f t="shared" si="0"/>
        <v>0.29166666666666669</v>
      </c>
      <c r="I17" s="8">
        <v>12</v>
      </c>
    </row>
    <row r="18" spans="1:9" ht="15.6" x14ac:dyDescent="0.3">
      <c r="A18" s="8">
        <v>13</v>
      </c>
      <c r="B18" s="18" t="s">
        <v>73</v>
      </c>
      <c r="C18" s="11" t="s">
        <v>74</v>
      </c>
      <c r="D18" s="3"/>
      <c r="E18" s="8">
        <v>12</v>
      </c>
      <c r="F18" s="4">
        <v>0.32013888888888892</v>
      </c>
      <c r="G18" s="4"/>
      <c r="H18" s="6">
        <f t="shared" si="0"/>
        <v>0.32013888888888892</v>
      </c>
      <c r="I18" s="8">
        <v>13</v>
      </c>
    </row>
    <row r="19" spans="1:9" ht="15.6" x14ac:dyDescent="0.3">
      <c r="A19" s="8">
        <v>14</v>
      </c>
      <c r="B19" s="18" t="s">
        <v>68</v>
      </c>
      <c r="C19" s="11" t="s">
        <v>54</v>
      </c>
      <c r="D19" s="7"/>
      <c r="E19" s="8">
        <v>20</v>
      </c>
      <c r="F19" s="4">
        <v>0.48472222222222222</v>
      </c>
      <c r="G19" s="4"/>
      <c r="H19" s="6">
        <f t="shared" si="0"/>
        <v>0.48472222222222222</v>
      </c>
      <c r="I19" s="8">
        <v>14</v>
      </c>
    </row>
    <row r="20" spans="1:9" ht="15.6" x14ac:dyDescent="0.3">
      <c r="A20" s="8">
        <v>15</v>
      </c>
      <c r="B20" s="11" t="s">
        <v>83</v>
      </c>
      <c r="C20" s="11" t="s">
        <v>84</v>
      </c>
      <c r="D20" s="7"/>
      <c r="E20" s="8">
        <v>22</v>
      </c>
      <c r="F20" s="4">
        <v>0.91666666666666663</v>
      </c>
      <c r="G20" s="4"/>
      <c r="H20" s="6">
        <f t="shared" si="0"/>
        <v>0.91666666666666663</v>
      </c>
      <c r="I20" s="8">
        <v>15</v>
      </c>
    </row>
    <row r="21" spans="1:9" ht="15.6" x14ac:dyDescent="0.3">
      <c r="A21" s="8">
        <v>16</v>
      </c>
      <c r="B21" s="11"/>
      <c r="C21" s="11"/>
      <c r="D21" s="3"/>
      <c r="E21" s="8"/>
      <c r="F21" s="4"/>
      <c r="G21" s="4"/>
      <c r="H21" s="6">
        <f t="shared" ref="H21:H28" si="1">F21+G21</f>
        <v>0</v>
      </c>
      <c r="I21" s="8"/>
    </row>
    <row r="22" spans="1:9" ht="15.6" x14ac:dyDescent="0.3">
      <c r="A22" s="8">
        <v>17</v>
      </c>
      <c r="B22" s="11"/>
      <c r="C22" s="11"/>
      <c r="D22" s="3"/>
      <c r="E22" s="5"/>
      <c r="F22" s="6"/>
      <c r="G22" s="6"/>
      <c r="H22" s="6">
        <f t="shared" si="1"/>
        <v>0</v>
      </c>
      <c r="I22" s="8"/>
    </row>
    <row r="23" spans="1:9" ht="15.6" x14ac:dyDescent="0.3">
      <c r="A23" s="8">
        <v>18</v>
      </c>
      <c r="B23" s="11"/>
      <c r="C23" s="11"/>
      <c r="D23" s="3"/>
      <c r="E23" s="5"/>
      <c r="F23" s="6"/>
      <c r="G23" s="6"/>
      <c r="H23" s="6">
        <f t="shared" si="1"/>
        <v>0</v>
      </c>
      <c r="I23" s="5"/>
    </row>
    <row r="24" spans="1:9" ht="15.6" x14ac:dyDescent="0.3">
      <c r="A24" s="8">
        <v>19</v>
      </c>
      <c r="B24" s="11"/>
      <c r="C24" s="11"/>
      <c r="D24" s="3"/>
      <c r="E24" s="5"/>
      <c r="F24" s="6"/>
      <c r="G24" s="6"/>
      <c r="H24" s="6">
        <f t="shared" si="1"/>
        <v>0</v>
      </c>
      <c r="I24" s="5"/>
    </row>
    <row r="25" spans="1:9" ht="15.6" x14ac:dyDescent="0.3">
      <c r="A25" s="8">
        <v>20</v>
      </c>
      <c r="B25" s="11"/>
      <c r="C25" s="11"/>
      <c r="D25" s="3"/>
      <c r="E25" s="5"/>
      <c r="F25" s="6"/>
      <c r="G25" s="6"/>
      <c r="H25" s="6">
        <f t="shared" si="1"/>
        <v>0</v>
      </c>
      <c r="I25" s="5"/>
    </row>
    <row r="26" spans="1:9" ht="15.6" x14ac:dyDescent="0.3">
      <c r="A26" s="8">
        <v>21</v>
      </c>
      <c r="B26" s="11"/>
      <c r="C26" s="11"/>
      <c r="D26" s="3"/>
      <c r="E26" s="5"/>
      <c r="F26" s="6"/>
      <c r="G26" s="6"/>
      <c r="H26" s="6">
        <f t="shared" si="1"/>
        <v>0</v>
      </c>
      <c r="I26" s="5"/>
    </row>
    <row r="27" spans="1:9" ht="15.6" x14ac:dyDescent="0.3">
      <c r="A27" s="8">
        <v>22</v>
      </c>
      <c r="B27" s="11"/>
      <c r="C27" s="11"/>
      <c r="D27" s="3"/>
      <c r="E27" s="5"/>
      <c r="F27" s="6"/>
      <c r="G27" s="6"/>
      <c r="H27" s="6">
        <f t="shared" si="1"/>
        <v>0</v>
      </c>
      <c r="I27" s="5"/>
    </row>
    <row r="28" spans="1:9" ht="15.6" x14ac:dyDescent="0.3">
      <c r="A28" s="8">
        <v>23</v>
      </c>
      <c r="B28" s="11"/>
      <c r="C28" s="11"/>
      <c r="D28" s="3"/>
      <c r="E28" s="5"/>
      <c r="F28" s="6"/>
      <c r="G28" s="6"/>
      <c r="H28" s="6">
        <f t="shared" si="1"/>
        <v>0</v>
      </c>
      <c r="I28" s="5"/>
    </row>
  </sheetData>
  <sortState xmlns:xlrd2="http://schemas.microsoft.com/office/spreadsheetml/2017/richdata2" ref="B6:H20">
    <sortCondition ref="H6:H20"/>
  </sortState>
  <mergeCells count="3">
    <mergeCell ref="A2:I2"/>
    <mergeCell ref="A3:I3"/>
    <mergeCell ref="G4:I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27"/>
  <sheetViews>
    <sheetView workbookViewId="0">
      <selection activeCell="B14" sqref="B14"/>
    </sheetView>
  </sheetViews>
  <sheetFormatPr defaultRowHeight="14.4" x14ac:dyDescent="0.3"/>
  <cols>
    <col min="1" max="1" width="5.44140625" customWidth="1"/>
    <col min="2" max="2" width="34.6640625" customWidth="1"/>
    <col min="3" max="3" width="19" customWidth="1"/>
    <col min="4" max="4" width="12.6640625" customWidth="1"/>
    <col min="5" max="5" width="10.109375" bestFit="1" customWidth="1"/>
    <col min="6" max="6" width="10.33203125" customWidth="1"/>
    <col min="7" max="7" width="11.44140625" customWidth="1"/>
    <col min="8" max="8" width="11" customWidth="1"/>
    <col min="9" max="9" width="8.44140625" customWidth="1"/>
    <col min="11" max="11" width="16.33203125" bestFit="1" customWidth="1"/>
  </cols>
  <sheetData>
    <row r="2" spans="1:13" ht="31.5" customHeight="1" x14ac:dyDescent="0.3">
      <c r="A2" s="33" t="s">
        <v>39</v>
      </c>
      <c r="B2" s="34"/>
      <c r="C2" s="34"/>
      <c r="D2" s="34"/>
      <c r="E2" s="34"/>
      <c r="F2" s="34"/>
      <c r="G2" s="34"/>
      <c r="H2" s="34"/>
      <c r="I2" s="34"/>
    </row>
    <row r="3" spans="1:13" ht="21.75" customHeight="1" x14ac:dyDescent="0.3">
      <c r="A3" s="35" t="s">
        <v>40</v>
      </c>
      <c r="B3" s="34"/>
      <c r="C3" s="34"/>
      <c r="D3" s="34"/>
      <c r="E3" s="34"/>
      <c r="F3" s="34"/>
      <c r="G3" s="34"/>
      <c r="H3" s="34"/>
      <c r="I3" s="34"/>
    </row>
    <row r="4" spans="1:13" ht="15.6" x14ac:dyDescent="0.3">
      <c r="B4" s="1" t="s">
        <v>12</v>
      </c>
      <c r="C4" s="1" t="s">
        <v>14</v>
      </c>
      <c r="D4" s="1"/>
      <c r="G4" s="36" t="s">
        <v>41</v>
      </c>
      <c r="H4" s="37"/>
      <c r="I4" s="37"/>
    </row>
    <row r="5" spans="1:13" ht="46.5" customHeight="1" x14ac:dyDescent="0.3">
      <c r="A5" s="2" t="s">
        <v>5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8</v>
      </c>
      <c r="G5" s="2" t="s">
        <v>9</v>
      </c>
      <c r="H5" s="2" t="s">
        <v>10</v>
      </c>
      <c r="I5" s="2" t="s">
        <v>122</v>
      </c>
    </row>
    <row r="6" spans="1:13" ht="15.6" x14ac:dyDescent="0.3">
      <c r="A6" s="8">
        <v>1</v>
      </c>
      <c r="B6" s="22" t="s">
        <v>107</v>
      </c>
      <c r="C6" s="12" t="s">
        <v>96</v>
      </c>
      <c r="D6" s="3"/>
      <c r="E6" s="5">
        <v>39</v>
      </c>
      <c r="F6" s="6">
        <v>7.7777777777777779E-2</v>
      </c>
      <c r="G6" s="6"/>
      <c r="H6" s="6">
        <f t="shared" ref="H6:H13" si="0">F6+G6</f>
        <v>7.7777777777777779E-2</v>
      </c>
      <c r="I6" s="5">
        <v>1</v>
      </c>
      <c r="K6" s="9"/>
      <c r="M6" s="10"/>
    </row>
    <row r="7" spans="1:13" ht="15.6" x14ac:dyDescent="0.3">
      <c r="A7" s="8">
        <v>2</v>
      </c>
      <c r="B7" s="18" t="s">
        <v>70</v>
      </c>
      <c r="C7" s="12" t="s">
        <v>71</v>
      </c>
      <c r="D7" s="13"/>
      <c r="E7" s="5">
        <v>38</v>
      </c>
      <c r="F7" s="6">
        <v>8.7500000000000008E-2</v>
      </c>
      <c r="G7" s="6"/>
      <c r="H7" s="6">
        <f t="shared" si="0"/>
        <v>8.7500000000000008E-2</v>
      </c>
      <c r="I7" s="5">
        <v>2</v>
      </c>
      <c r="K7" s="9"/>
      <c r="M7" s="10"/>
    </row>
    <row r="8" spans="1:13" ht="15.6" x14ac:dyDescent="0.3">
      <c r="A8" s="8">
        <v>3</v>
      </c>
      <c r="B8" s="22" t="s">
        <v>50</v>
      </c>
      <c r="C8" s="11" t="s">
        <v>51</v>
      </c>
      <c r="D8" s="7"/>
      <c r="E8" s="8">
        <v>35</v>
      </c>
      <c r="F8" s="4">
        <v>8.819444444444445E-2</v>
      </c>
      <c r="G8" s="4">
        <v>0</v>
      </c>
      <c r="H8" s="6">
        <f t="shared" si="0"/>
        <v>8.819444444444445E-2</v>
      </c>
      <c r="I8" s="5">
        <v>3</v>
      </c>
      <c r="K8" s="9"/>
      <c r="M8" s="10"/>
    </row>
    <row r="9" spans="1:13" ht="15.6" x14ac:dyDescent="0.3">
      <c r="A9" s="8">
        <v>4</v>
      </c>
      <c r="B9" s="18" t="s">
        <v>7</v>
      </c>
      <c r="C9" s="11" t="s">
        <v>104</v>
      </c>
      <c r="D9" s="3"/>
      <c r="E9" s="8">
        <v>37</v>
      </c>
      <c r="F9" s="4">
        <v>8.8888888888888892E-2</v>
      </c>
      <c r="G9" s="4"/>
      <c r="H9" s="6">
        <f t="shared" si="0"/>
        <v>8.8888888888888892E-2</v>
      </c>
      <c r="I9" s="5">
        <v>4</v>
      </c>
      <c r="K9" s="9"/>
      <c r="M9" s="10"/>
    </row>
    <row r="10" spans="1:13" ht="15.6" x14ac:dyDescent="0.3">
      <c r="A10" s="8">
        <v>5</v>
      </c>
      <c r="B10" s="18" t="s">
        <v>52</v>
      </c>
      <c r="C10" s="11" t="s">
        <v>51</v>
      </c>
      <c r="D10" s="3"/>
      <c r="E10" s="8">
        <v>34</v>
      </c>
      <c r="F10" s="4">
        <v>0.13819444444444443</v>
      </c>
      <c r="G10" s="4"/>
      <c r="H10" s="6">
        <f t="shared" si="0"/>
        <v>0.13819444444444443</v>
      </c>
      <c r="I10" s="5">
        <v>5</v>
      </c>
      <c r="K10" s="9"/>
      <c r="M10" s="10"/>
    </row>
    <row r="11" spans="1:13" ht="15.6" x14ac:dyDescent="0.3">
      <c r="A11" s="8">
        <v>6</v>
      </c>
      <c r="B11" s="18" t="s">
        <v>94</v>
      </c>
      <c r="C11" s="11" t="s">
        <v>80</v>
      </c>
      <c r="D11" s="21"/>
      <c r="E11" s="5">
        <v>36</v>
      </c>
      <c r="F11" s="6">
        <v>0.19513888888888889</v>
      </c>
      <c r="G11" s="6"/>
      <c r="H11" s="6">
        <f t="shared" si="0"/>
        <v>0.19513888888888889</v>
      </c>
      <c r="I11" s="5">
        <v>6</v>
      </c>
      <c r="K11" s="9"/>
      <c r="M11" s="10"/>
    </row>
    <row r="12" spans="1:13" ht="15.6" x14ac:dyDescent="0.3">
      <c r="A12" s="8">
        <v>7</v>
      </c>
      <c r="B12" s="18" t="s">
        <v>53</v>
      </c>
      <c r="C12" s="11" t="s">
        <v>54</v>
      </c>
      <c r="D12" s="7"/>
      <c r="E12" s="8">
        <v>30</v>
      </c>
      <c r="F12" s="4">
        <v>0.30277777777777776</v>
      </c>
      <c r="G12" s="4">
        <v>6.9444444444444441E-3</v>
      </c>
      <c r="H12" s="6">
        <f t="shared" si="0"/>
        <v>0.30972222222222218</v>
      </c>
      <c r="I12" s="5">
        <v>7</v>
      </c>
      <c r="K12" s="9"/>
      <c r="M12" s="10"/>
    </row>
    <row r="13" spans="1:13" ht="15.6" x14ac:dyDescent="0.3">
      <c r="A13" s="8">
        <v>8</v>
      </c>
      <c r="B13" s="18" t="s">
        <v>128</v>
      </c>
      <c r="C13" s="11" t="s">
        <v>124</v>
      </c>
      <c r="D13" s="16"/>
      <c r="E13" s="8">
        <v>32</v>
      </c>
      <c r="F13" s="4">
        <v>0.38055555555555554</v>
      </c>
      <c r="G13" s="4">
        <v>6.9444444444444441E-3</v>
      </c>
      <c r="H13" s="6">
        <f t="shared" si="0"/>
        <v>0.38749999999999996</v>
      </c>
      <c r="I13" s="5">
        <v>8</v>
      </c>
    </row>
    <row r="14" spans="1:13" ht="15.6" x14ac:dyDescent="0.3">
      <c r="A14" s="8">
        <v>10</v>
      </c>
      <c r="B14" s="18"/>
      <c r="C14" s="11"/>
      <c r="D14" s="3"/>
      <c r="E14" s="8"/>
      <c r="F14" s="4"/>
      <c r="G14" s="4"/>
      <c r="H14" s="6">
        <f t="shared" ref="H14:H27" si="1">F14+G14</f>
        <v>0</v>
      </c>
      <c r="I14" s="5"/>
    </row>
    <row r="15" spans="1:13" ht="15.6" x14ac:dyDescent="0.3">
      <c r="A15" s="8">
        <v>11</v>
      </c>
      <c r="B15" s="18"/>
      <c r="C15" s="19"/>
      <c r="D15" s="15"/>
      <c r="E15" s="5"/>
      <c r="F15" s="6"/>
      <c r="G15" s="6"/>
      <c r="H15" s="6">
        <f t="shared" si="1"/>
        <v>0</v>
      </c>
      <c r="I15" s="5"/>
    </row>
    <row r="16" spans="1:13" ht="15.6" x14ac:dyDescent="0.3">
      <c r="A16" s="8">
        <v>12</v>
      </c>
      <c r="B16" s="18"/>
      <c r="C16" s="11"/>
      <c r="D16" s="7"/>
      <c r="E16" s="5"/>
      <c r="F16" s="6"/>
      <c r="G16" s="6"/>
      <c r="H16" s="6">
        <f t="shared" si="1"/>
        <v>0</v>
      </c>
      <c r="I16" s="8"/>
    </row>
    <row r="17" spans="1:9" ht="15.6" x14ac:dyDescent="0.3">
      <c r="A17" s="8">
        <v>13</v>
      </c>
      <c r="B17" s="18"/>
      <c r="C17" s="11"/>
      <c r="D17" s="3"/>
      <c r="E17" s="5"/>
      <c r="F17" s="6"/>
      <c r="G17" s="6"/>
      <c r="H17" s="6">
        <f t="shared" si="1"/>
        <v>0</v>
      </c>
      <c r="I17" s="8"/>
    </row>
    <row r="18" spans="1:9" ht="15.6" x14ac:dyDescent="0.3">
      <c r="A18" s="8">
        <v>14</v>
      </c>
      <c r="B18" s="18"/>
      <c r="C18" s="19"/>
      <c r="D18" s="15"/>
      <c r="E18" s="5"/>
      <c r="F18" s="6"/>
      <c r="G18" s="6"/>
      <c r="H18" s="6">
        <f t="shared" si="1"/>
        <v>0</v>
      </c>
      <c r="I18" s="8"/>
    </row>
    <row r="19" spans="1:9" ht="15.6" x14ac:dyDescent="0.3">
      <c r="A19" s="8">
        <v>15</v>
      </c>
      <c r="B19" s="11"/>
      <c r="C19" s="11"/>
      <c r="D19" s="7"/>
      <c r="E19" s="8"/>
      <c r="F19" s="4"/>
      <c r="G19" s="4"/>
      <c r="H19" s="6">
        <f t="shared" si="1"/>
        <v>0</v>
      </c>
      <c r="I19" s="8"/>
    </row>
    <row r="20" spans="1:9" ht="15.6" x14ac:dyDescent="0.3">
      <c r="A20" s="8">
        <v>16</v>
      </c>
      <c r="B20" s="11"/>
      <c r="C20" s="11"/>
      <c r="D20" s="3"/>
      <c r="E20" s="8"/>
      <c r="F20" s="4"/>
      <c r="G20" s="4"/>
      <c r="H20" s="6">
        <f t="shared" si="1"/>
        <v>0</v>
      </c>
      <c r="I20" s="8"/>
    </row>
    <row r="21" spans="1:9" ht="15.6" x14ac:dyDescent="0.3">
      <c r="A21" s="8">
        <v>17</v>
      </c>
      <c r="B21" s="11"/>
      <c r="C21" s="11"/>
      <c r="D21" s="3"/>
      <c r="E21" s="5"/>
      <c r="F21" s="6"/>
      <c r="G21" s="6"/>
      <c r="H21" s="6">
        <f t="shared" si="1"/>
        <v>0</v>
      </c>
      <c r="I21" s="8"/>
    </row>
    <row r="22" spans="1:9" ht="15.6" x14ac:dyDescent="0.3">
      <c r="A22" s="8">
        <v>18</v>
      </c>
      <c r="B22" s="11"/>
      <c r="C22" s="11"/>
      <c r="D22" s="3"/>
      <c r="E22" s="5"/>
      <c r="F22" s="6"/>
      <c r="G22" s="6"/>
      <c r="H22" s="6">
        <f t="shared" si="1"/>
        <v>0</v>
      </c>
      <c r="I22" s="5"/>
    </row>
    <row r="23" spans="1:9" ht="15.6" x14ac:dyDescent="0.3">
      <c r="A23" s="8">
        <v>19</v>
      </c>
      <c r="B23" s="11"/>
      <c r="C23" s="11"/>
      <c r="D23" s="3"/>
      <c r="E23" s="5"/>
      <c r="F23" s="6"/>
      <c r="G23" s="6"/>
      <c r="H23" s="6">
        <f t="shared" si="1"/>
        <v>0</v>
      </c>
      <c r="I23" s="5"/>
    </row>
    <row r="24" spans="1:9" ht="15.6" x14ac:dyDescent="0.3">
      <c r="A24" s="8">
        <v>20</v>
      </c>
      <c r="B24" s="11"/>
      <c r="C24" s="11"/>
      <c r="D24" s="3"/>
      <c r="E24" s="5"/>
      <c r="F24" s="6"/>
      <c r="G24" s="6"/>
      <c r="H24" s="6">
        <f t="shared" si="1"/>
        <v>0</v>
      </c>
      <c r="I24" s="5"/>
    </row>
    <row r="25" spans="1:9" ht="15.6" x14ac:dyDescent="0.3">
      <c r="A25" s="8">
        <v>21</v>
      </c>
      <c r="B25" s="11"/>
      <c r="C25" s="11"/>
      <c r="D25" s="3"/>
      <c r="E25" s="5"/>
      <c r="F25" s="6"/>
      <c r="G25" s="6"/>
      <c r="H25" s="6">
        <f t="shared" si="1"/>
        <v>0</v>
      </c>
      <c r="I25" s="5"/>
    </row>
    <row r="26" spans="1:9" ht="15.6" x14ac:dyDescent="0.3">
      <c r="A26" s="8">
        <v>22</v>
      </c>
      <c r="B26" s="11"/>
      <c r="C26" s="11"/>
      <c r="D26" s="3"/>
      <c r="E26" s="5"/>
      <c r="F26" s="6"/>
      <c r="G26" s="6" t="s">
        <v>130</v>
      </c>
      <c r="H26" s="6" t="e">
        <f t="shared" si="1"/>
        <v>#VALUE!</v>
      </c>
      <c r="I26" s="5"/>
    </row>
    <row r="27" spans="1:9" ht="15.6" x14ac:dyDescent="0.3">
      <c r="A27" s="8">
        <v>23</v>
      </c>
      <c r="B27" s="11"/>
      <c r="C27" s="11"/>
      <c r="D27" s="3"/>
      <c r="E27" s="5"/>
      <c r="F27" s="6"/>
      <c r="G27" s="6"/>
      <c r="H27" s="6">
        <f t="shared" si="1"/>
        <v>0</v>
      </c>
      <c r="I27" s="5"/>
    </row>
  </sheetData>
  <sortState xmlns:xlrd2="http://schemas.microsoft.com/office/spreadsheetml/2017/richdata2" ref="B6:H13">
    <sortCondition ref="H6:H13"/>
  </sortState>
  <mergeCells count="3">
    <mergeCell ref="A2:I2"/>
    <mergeCell ref="A3:I3"/>
    <mergeCell ref="G4:I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26"/>
  <sheetViews>
    <sheetView topLeftCell="A4" workbookViewId="0">
      <selection activeCell="B12" sqref="B12"/>
    </sheetView>
  </sheetViews>
  <sheetFormatPr defaultRowHeight="14.4" x14ac:dyDescent="0.3"/>
  <cols>
    <col min="1" max="1" width="5.44140625" customWidth="1"/>
    <col min="2" max="2" width="23.5546875" bestFit="1" customWidth="1"/>
    <col min="3" max="3" width="24.6640625" customWidth="1"/>
    <col min="4" max="4" width="12.6640625" customWidth="1"/>
    <col min="5" max="5" width="10.109375" bestFit="1" customWidth="1"/>
    <col min="6" max="6" width="10.33203125" customWidth="1"/>
    <col min="7" max="7" width="11.44140625" customWidth="1"/>
    <col min="8" max="8" width="11" customWidth="1"/>
    <col min="9" max="9" width="8.6640625" customWidth="1"/>
    <col min="11" max="11" width="16.33203125" bestFit="1" customWidth="1"/>
  </cols>
  <sheetData>
    <row r="2" spans="1:13" ht="31.5" customHeight="1" x14ac:dyDescent="0.3">
      <c r="A2" s="33" t="s">
        <v>39</v>
      </c>
      <c r="B2" s="34"/>
      <c r="C2" s="34"/>
      <c r="D2" s="34"/>
      <c r="E2" s="34"/>
      <c r="F2" s="34"/>
      <c r="G2" s="34"/>
      <c r="H2" s="34"/>
      <c r="I2" s="34"/>
    </row>
    <row r="3" spans="1:13" ht="21.75" customHeight="1" x14ac:dyDescent="0.3">
      <c r="A3" s="35" t="s">
        <v>40</v>
      </c>
      <c r="B3" s="34"/>
      <c r="C3" s="34"/>
      <c r="D3" s="34"/>
      <c r="E3" s="34"/>
      <c r="F3" s="34"/>
      <c r="G3" s="34"/>
      <c r="H3" s="34"/>
      <c r="I3" s="34"/>
    </row>
    <row r="4" spans="1:13" ht="15.6" x14ac:dyDescent="0.3">
      <c r="B4" s="1" t="s">
        <v>45</v>
      </c>
      <c r="C4" s="1" t="s">
        <v>14</v>
      </c>
      <c r="D4" s="1"/>
      <c r="G4" s="36" t="s">
        <v>41</v>
      </c>
      <c r="H4" s="37"/>
      <c r="I4" s="37"/>
    </row>
    <row r="5" spans="1:13" ht="46.5" customHeight="1" x14ac:dyDescent="0.3">
      <c r="A5" s="2" t="s">
        <v>5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8</v>
      </c>
      <c r="G5" s="2" t="s">
        <v>9</v>
      </c>
      <c r="H5" s="2" t="s">
        <v>10</v>
      </c>
      <c r="I5" s="2" t="s">
        <v>122</v>
      </c>
    </row>
    <row r="6" spans="1:13" ht="15.6" x14ac:dyDescent="0.3">
      <c r="A6" s="8">
        <v>1</v>
      </c>
      <c r="B6" s="12" t="s">
        <v>49</v>
      </c>
      <c r="C6" s="12" t="s">
        <v>86</v>
      </c>
      <c r="D6" s="3"/>
      <c r="E6" s="8">
        <v>7</v>
      </c>
      <c r="F6" s="4">
        <v>0.13541666666666666</v>
      </c>
      <c r="G6" s="4">
        <v>3.472222222222222E-3</v>
      </c>
      <c r="H6" s="6">
        <f t="shared" ref="H6:H11" si="0">G6+F6</f>
        <v>0.13888888888888887</v>
      </c>
      <c r="I6" s="5">
        <v>1</v>
      </c>
      <c r="K6" s="9"/>
      <c r="M6" s="10"/>
    </row>
    <row r="7" spans="1:13" ht="15.6" x14ac:dyDescent="0.3">
      <c r="A7" s="8">
        <v>2</v>
      </c>
      <c r="B7" s="18" t="s">
        <v>57</v>
      </c>
      <c r="C7" s="11" t="s">
        <v>56</v>
      </c>
      <c r="D7" s="3"/>
      <c r="E7" s="5">
        <v>5</v>
      </c>
      <c r="F7" s="4">
        <v>0.22847222222222222</v>
      </c>
      <c r="G7" s="4"/>
      <c r="H7" s="6">
        <f t="shared" si="0"/>
        <v>0.22847222222222222</v>
      </c>
      <c r="I7" s="5">
        <v>2</v>
      </c>
      <c r="K7" s="9"/>
      <c r="M7" s="10"/>
    </row>
    <row r="8" spans="1:13" ht="15.6" x14ac:dyDescent="0.3">
      <c r="A8" s="8">
        <v>3</v>
      </c>
      <c r="B8" s="18" t="s">
        <v>108</v>
      </c>
      <c r="C8" s="11" t="s">
        <v>96</v>
      </c>
      <c r="D8" s="3"/>
      <c r="E8" s="5">
        <v>2</v>
      </c>
      <c r="F8" s="6">
        <v>0.23541666666666669</v>
      </c>
      <c r="G8" s="4"/>
      <c r="H8" s="6">
        <f t="shared" si="0"/>
        <v>0.23541666666666669</v>
      </c>
      <c r="I8" s="5">
        <v>3</v>
      </c>
      <c r="K8" s="9"/>
      <c r="M8" s="10"/>
    </row>
    <row r="9" spans="1:13" ht="15.6" x14ac:dyDescent="0.3">
      <c r="A9" s="8">
        <v>4</v>
      </c>
      <c r="B9" s="18" t="s">
        <v>55</v>
      </c>
      <c r="C9" s="12" t="s">
        <v>56</v>
      </c>
      <c r="D9" s="14"/>
      <c r="E9" s="8">
        <v>1</v>
      </c>
      <c r="F9" s="4">
        <v>0.24930555555555556</v>
      </c>
      <c r="G9" s="4"/>
      <c r="H9" s="6">
        <f t="shared" si="0"/>
        <v>0.24930555555555556</v>
      </c>
      <c r="I9" s="5">
        <v>4</v>
      </c>
      <c r="K9" s="9"/>
      <c r="M9" s="10"/>
    </row>
    <row r="10" spans="1:13" ht="15.6" x14ac:dyDescent="0.3">
      <c r="A10" s="8">
        <v>5</v>
      </c>
      <c r="B10" s="18" t="s">
        <v>48</v>
      </c>
      <c r="C10" s="11" t="s">
        <v>86</v>
      </c>
      <c r="D10" s="3"/>
      <c r="E10" s="8">
        <v>4</v>
      </c>
      <c r="F10" s="4">
        <v>0.25555555555555559</v>
      </c>
      <c r="G10" s="4"/>
      <c r="H10" s="6">
        <f t="shared" si="0"/>
        <v>0.25555555555555559</v>
      </c>
      <c r="I10" s="5">
        <v>5</v>
      </c>
      <c r="K10" s="9"/>
      <c r="M10" s="10"/>
    </row>
    <row r="11" spans="1:13" ht="15.6" x14ac:dyDescent="0.3">
      <c r="A11" s="8">
        <v>6</v>
      </c>
      <c r="B11" s="18" t="s">
        <v>93</v>
      </c>
      <c r="C11" s="11" t="s">
        <v>139</v>
      </c>
      <c r="D11" s="13"/>
      <c r="E11" s="8">
        <v>3</v>
      </c>
      <c r="F11" s="4">
        <v>0.29722222222222222</v>
      </c>
      <c r="G11" s="4"/>
      <c r="H11" s="6">
        <f t="shared" si="0"/>
        <v>0.29722222222222222</v>
      </c>
      <c r="I11" s="5">
        <v>6</v>
      </c>
      <c r="K11" s="9"/>
      <c r="M11" s="10"/>
    </row>
    <row r="12" spans="1:13" ht="15.6" x14ac:dyDescent="0.3">
      <c r="A12" s="8">
        <v>7</v>
      </c>
      <c r="B12" s="18"/>
      <c r="C12" s="11"/>
      <c r="D12" s="3"/>
      <c r="E12" s="5"/>
      <c r="F12" s="6"/>
      <c r="G12" s="4"/>
      <c r="H12" s="6">
        <f t="shared" ref="H12:H23" si="1">G12+F12</f>
        <v>0</v>
      </c>
      <c r="I12" s="5"/>
    </row>
    <row r="13" spans="1:13" ht="15.6" x14ac:dyDescent="0.3">
      <c r="A13" s="8">
        <v>8</v>
      </c>
      <c r="B13" s="18"/>
      <c r="C13" s="11"/>
      <c r="D13" s="3"/>
      <c r="E13" s="5"/>
      <c r="F13" s="6"/>
      <c r="G13" s="6"/>
      <c r="H13" s="6">
        <f t="shared" si="1"/>
        <v>0</v>
      </c>
      <c r="I13" s="5"/>
    </row>
    <row r="14" spans="1:13" ht="15.6" x14ac:dyDescent="0.3">
      <c r="A14" s="8">
        <v>9</v>
      </c>
      <c r="B14" s="11"/>
      <c r="C14" s="11"/>
      <c r="D14" s="7"/>
      <c r="E14" s="5"/>
      <c r="F14" s="6"/>
      <c r="G14" s="6"/>
      <c r="H14" s="6">
        <f t="shared" si="1"/>
        <v>0</v>
      </c>
      <c r="I14" s="5"/>
    </row>
    <row r="15" spans="1:13" ht="15.6" x14ac:dyDescent="0.3">
      <c r="A15" s="8">
        <v>10</v>
      </c>
      <c r="B15" s="11"/>
      <c r="C15" s="11"/>
      <c r="D15" s="7"/>
      <c r="E15" s="8"/>
      <c r="F15" s="4"/>
      <c r="G15" s="4"/>
      <c r="H15" s="6">
        <f t="shared" si="1"/>
        <v>0</v>
      </c>
      <c r="I15" s="8"/>
    </row>
    <row r="16" spans="1:13" ht="15.6" x14ac:dyDescent="0.3">
      <c r="A16" s="8">
        <v>11</v>
      </c>
      <c r="B16" s="11"/>
      <c r="C16" s="11"/>
      <c r="D16" s="3"/>
      <c r="E16" s="5"/>
      <c r="F16" s="6"/>
      <c r="G16" s="6"/>
      <c r="H16" s="6">
        <f t="shared" si="1"/>
        <v>0</v>
      </c>
      <c r="I16" s="8"/>
    </row>
    <row r="17" spans="1:9" ht="15.6" x14ac:dyDescent="0.3">
      <c r="A17" s="8">
        <v>12</v>
      </c>
      <c r="B17" s="11"/>
      <c r="C17" s="11"/>
      <c r="D17" s="7"/>
      <c r="E17" s="5"/>
      <c r="F17" s="6"/>
      <c r="G17" s="6"/>
      <c r="H17" s="6">
        <f t="shared" si="1"/>
        <v>0</v>
      </c>
      <c r="I17" s="8"/>
    </row>
    <row r="18" spans="1:9" ht="15.6" x14ac:dyDescent="0.3">
      <c r="A18" s="8">
        <v>13</v>
      </c>
      <c r="B18" s="11"/>
      <c r="C18" s="11"/>
      <c r="D18" s="7"/>
      <c r="E18" s="8"/>
      <c r="F18" s="4"/>
      <c r="G18" s="4"/>
      <c r="H18" s="6">
        <f t="shared" si="1"/>
        <v>0</v>
      </c>
      <c r="I18" s="8"/>
    </row>
    <row r="19" spans="1:9" ht="15.6" x14ac:dyDescent="0.3">
      <c r="A19" s="8">
        <v>14</v>
      </c>
      <c r="B19" s="11"/>
      <c r="C19" s="11"/>
      <c r="D19" s="3"/>
      <c r="E19" s="8"/>
      <c r="F19" s="4"/>
      <c r="G19" s="4"/>
      <c r="H19" s="6">
        <f t="shared" si="1"/>
        <v>0</v>
      </c>
      <c r="I19" s="8"/>
    </row>
    <row r="20" spans="1:9" ht="15.6" x14ac:dyDescent="0.3">
      <c r="A20" s="8">
        <v>15</v>
      </c>
      <c r="B20" s="11"/>
      <c r="C20" s="11"/>
      <c r="D20" s="3"/>
      <c r="E20" s="5"/>
      <c r="F20" s="6"/>
      <c r="G20" s="6"/>
      <c r="H20" s="6">
        <f t="shared" si="1"/>
        <v>0</v>
      </c>
      <c r="I20" s="8"/>
    </row>
    <row r="21" spans="1:9" ht="15.6" x14ac:dyDescent="0.3">
      <c r="A21" s="8">
        <v>18</v>
      </c>
      <c r="B21" s="11"/>
      <c r="C21" s="11"/>
      <c r="D21" s="3"/>
      <c r="E21" s="5"/>
      <c r="F21" s="6"/>
      <c r="G21" s="6"/>
      <c r="H21" s="6">
        <f t="shared" si="1"/>
        <v>0</v>
      </c>
      <c r="I21" s="5"/>
    </row>
    <row r="22" spans="1:9" ht="15.6" x14ac:dyDescent="0.3">
      <c r="A22" s="8">
        <v>19</v>
      </c>
      <c r="B22" s="11"/>
      <c r="C22" s="11"/>
      <c r="D22" s="3"/>
      <c r="E22" s="5"/>
      <c r="F22" s="6"/>
      <c r="G22" s="6"/>
      <c r="H22" s="6">
        <f t="shared" si="1"/>
        <v>0</v>
      </c>
      <c r="I22" s="5"/>
    </row>
    <row r="23" spans="1:9" ht="15.6" x14ac:dyDescent="0.3">
      <c r="A23" s="8">
        <v>20</v>
      </c>
      <c r="B23" s="11"/>
      <c r="C23" s="11"/>
      <c r="D23" s="3"/>
      <c r="E23" s="5"/>
      <c r="F23" s="6"/>
      <c r="G23" s="6"/>
      <c r="H23" s="6">
        <f t="shared" si="1"/>
        <v>0</v>
      </c>
      <c r="I23" s="5"/>
    </row>
    <row r="24" spans="1:9" ht="15.6" x14ac:dyDescent="0.3">
      <c r="A24" s="8">
        <v>21</v>
      </c>
      <c r="B24" s="11"/>
      <c r="C24" s="11"/>
      <c r="D24" s="3"/>
      <c r="E24" s="5"/>
      <c r="F24" s="6"/>
      <c r="G24" s="6"/>
      <c r="H24" s="6"/>
      <c r="I24" s="5"/>
    </row>
    <row r="25" spans="1:9" ht="15.6" x14ac:dyDescent="0.3">
      <c r="A25" s="8">
        <v>22</v>
      </c>
      <c r="B25" s="11"/>
      <c r="C25" s="11"/>
      <c r="D25" s="3"/>
      <c r="E25" s="5"/>
      <c r="F25" s="6"/>
      <c r="G25" s="6"/>
      <c r="H25" s="6"/>
      <c r="I25" s="5"/>
    </row>
    <row r="26" spans="1:9" ht="15.6" x14ac:dyDescent="0.3">
      <c r="A26" s="8">
        <v>23</v>
      </c>
      <c r="B26" s="11"/>
      <c r="C26" s="11"/>
      <c r="D26" s="3"/>
      <c r="E26" s="5"/>
      <c r="F26" s="6"/>
      <c r="G26" s="6"/>
      <c r="H26" s="6"/>
      <c r="I26" s="5"/>
    </row>
  </sheetData>
  <sortState xmlns:xlrd2="http://schemas.microsoft.com/office/spreadsheetml/2017/richdata2" ref="B6:H11">
    <sortCondition ref="H6:H11"/>
  </sortState>
  <mergeCells count="3">
    <mergeCell ref="A2:I2"/>
    <mergeCell ref="A3:I3"/>
    <mergeCell ref="G4:I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8"/>
  <sheetViews>
    <sheetView topLeftCell="A4" workbookViewId="0">
      <selection activeCell="B10" sqref="B10"/>
    </sheetView>
  </sheetViews>
  <sheetFormatPr defaultColWidth="9.109375" defaultRowHeight="14.4" x14ac:dyDescent="0.3"/>
  <cols>
    <col min="1" max="1" width="5.44140625" customWidth="1"/>
    <col min="2" max="2" width="34.6640625" customWidth="1"/>
    <col min="3" max="3" width="19" customWidth="1"/>
    <col min="4" max="4" width="12.6640625" customWidth="1"/>
    <col min="5" max="5" width="10.109375" bestFit="1" customWidth="1"/>
    <col min="6" max="6" width="10.33203125" customWidth="1"/>
    <col min="7" max="7" width="11.44140625" customWidth="1"/>
    <col min="8" max="8" width="11" customWidth="1"/>
    <col min="9" max="9" width="10.5546875" customWidth="1"/>
    <col min="11" max="11" width="16.33203125" bestFit="1" customWidth="1"/>
  </cols>
  <sheetData>
    <row r="1" spans="1:13" x14ac:dyDescent="0.3">
      <c r="E1" t="s">
        <v>47</v>
      </c>
    </row>
    <row r="2" spans="1:13" ht="31.5" customHeight="1" x14ac:dyDescent="0.3">
      <c r="A2" s="33" t="s">
        <v>39</v>
      </c>
      <c r="B2" s="34"/>
      <c r="C2" s="34"/>
      <c r="D2" s="34"/>
      <c r="E2" s="34"/>
      <c r="F2" s="34"/>
      <c r="G2" s="34"/>
      <c r="H2" s="34"/>
      <c r="I2" s="34"/>
    </row>
    <row r="3" spans="1:13" ht="21.75" customHeight="1" x14ac:dyDescent="0.3">
      <c r="A3" s="35" t="s">
        <v>40</v>
      </c>
      <c r="B3" s="34"/>
      <c r="C3" s="34"/>
      <c r="D3" s="34"/>
      <c r="E3" s="34"/>
      <c r="F3" s="34"/>
      <c r="G3" s="34"/>
      <c r="H3" s="34"/>
      <c r="I3" s="34"/>
    </row>
    <row r="4" spans="1:13" ht="15.6" x14ac:dyDescent="0.3">
      <c r="B4" s="1" t="s">
        <v>113</v>
      </c>
      <c r="C4" s="1" t="s">
        <v>14</v>
      </c>
      <c r="D4" s="1"/>
      <c r="G4" s="36" t="s">
        <v>41</v>
      </c>
      <c r="H4" s="37"/>
      <c r="I4" s="37"/>
    </row>
    <row r="5" spans="1:13" ht="46.5" customHeight="1" x14ac:dyDescent="0.3">
      <c r="A5" s="2" t="s">
        <v>5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8</v>
      </c>
      <c r="G5" s="2" t="s">
        <v>9</v>
      </c>
      <c r="H5" s="2" t="s">
        <v>10</v>
      </c>
      <c r="I5" s="2" t="s">
        <v>122</v>
      </c>
    </row>
    <row r="6" spans="1:13" ht="15.6" x14ac:dyDescent="0.3">
      <c r="A6" s="8">
        <v>1</v>
      </c>
      <c r="B6" s="11" t="s">
        <v>126</v>
      </c>
      <c r="C6" s="11" t="s">
        <v>127</v>
      </c>
      <c r="D6" s="3"/>
      <c r="E6" s="8"/>
      <c r="F6" s="4">
        <v>0.21041666666666667</v>
      </c>
      <c r="G6" s="4"/>
      <c r="H6" s="6">
        <f>G6+F6</f>
        <v>0.21041666666666667</v>
      </c>
      <c r="I6" s="5">
        <v>1</v>
      </c>
      <c r="K6" s="9"/>
      <c r="M6" s="10"/>
    </row>
    <row r="7" spans="1:13" ht="15.6" x14ac:dyDescent="0.3">
      <c r="A7" s="8">
        <v>2</v>
      </c>
      <c r="B7" s="22" t="s">
        <v>111</v>
      </c>
      <c r="C7" s="12" t="s">
        <v>112</v>
      </c>
      <c r="D7" s="3"/>
      <c r="E7" s="8"/>
      <c r="F7" s="4">
        <v>0.25625000000000003</v>
      </c>
      <c r="G7" s="4"/>
      <c r="H7" s="6">
        <f>G7+F7</f>
        <v>0.25625000000000003</v>
      </c>
      <c r="I7" s="5">
        <v>2</v>
      </c>
      <c r="K7" s="9"/>
      <c r="M7" s="10"/>
    </row>
    <row r="8" spans="1:13" ht="15.6" x14ac:dyDescent="0.3">
      <c r="A8" s="8">
        <v>3</v>
      </c>
      <c r="B8" s="22" t="s">
        <v>145</v>
      </c>
      <c r="C8" s="12" t="s">
        <v>86</v>
      </c>
      <c r="D8" s="3"/>
      <c r="E8" s="8"/>
      <c r="F8" s="4">
        <v>0.3125</v>
      </c>
      <c r="G8" s="4"/>
      <c r="H8" s="6">
        <f>G8+F8</f>
        <v>0.3125</v>
      </c>
      <c r="I8" s="5">
        <v>3</v>
      </c>
      <c r="K8" s="9"/>
      <c r="M8" s="10"/>
    </row>
    <row r="9" spans="1:13" ht="15.6" x14ac:dyDescent="0.3">
      <c r="A9" s="8">
        <v>4</v>
      </c>
      <c r="B9" s="18" t="s">
        <v>110</v>
      </c>
      <c r="C9" s="11" t="s">
        <v>54</v>
      </c>
      <c r="D9" s="3"/>
      <c r="E9" s="8"/>
      <c r="F9" s="6">
        <v>0.35833333333333334</v>
      </c>
      <c r="G9" s="4"/>
      <c r="H9" s="6">
        <f>G9+F9</f>
        <v>0.35833333333333334</v>
      </c>
      <c r="I9" s="5">
        <v>4</v>
      </c>
      <c r="K9" s="9"/>
      <c r="M9" s="10"/>
    </row>
    <row r="10" spans="1:13" ht="15.6" x14ac:dyDescent="0.3">
      <c r="A10" s="8">
        <v>5</v>
      </c>
      <c r="B10" s="18"/>
      <c r="C10" s="11"/>
      <c r="D10" s="21"/>
      <c r="E10" s="8"/>
      <c r="F10" s="4"/>
      <c r="G10" s="4"/>
      <c r="H10" s="6"/>
      <c r="I10" s="5"/>
      <c r="K10" s="9"/>
      <c r="M10" s="10"/>
    </row>
    <row r="11" spans="1:13" ht="15.6" x14ac:dyDescent="0.3">
      <c r="A11" s="8">
        <v>6</v>
      </c>
      <c r="B11" s="18"/>
      <c r="C11" s="12"/>
      <c r="D11" s="7"/>
      <c r="E11" s="5" t="s">
        <v>46</v>
      </c>
      <c r="F11" s="4"/>
      <c r="G11" s="4"/>
      <c r="H11" s="6"/>
      <c r="I11" s="5"/>
      <c r="K11" s="9"/>
      <c r="M11" s="10"/>
    </row>
    <row r="12" spans="1:13" ht="15.6" x14ac:dyDescent="0.3">
      <c r="A12" s="8">
        <v>7</v>
      </c>
      <c r="B12" s="18"/>
      <c r="C12" s="11"/>
      <c r="D12" s="13"/>
      <c r="E12" s="8"/>
      <c r="F12" s="4"/>
      <c r="G12" s="4"/>
      <c r="H12" s="6"/>
      <c r="I12" s="5"/>
      <c r="K12" s="9"/>
      <c r="M12" s="10"/>
    </row>
    <row r="13" spans="1:13" ht="15.6" x14ac:dyDescent="0.3">
      <c r="A13" s="8">
        <v>8</v>
      </c>
      <c r="B13" s="18"/>
      <c r="C13" s="11"/>
      <c r="D13" s="3"/>
      <c r="E13" s="5"/>
      <c r="F13" s="6"/>
      <c r="G13" s="4"/>
      <c r="H13" s="6"/>
      <c r="I13" s="5"/>
      <c r="K13" s="9"/>
      <c r="M13" s="10"/>
    </row>
    <row r="14" spans="1:13" ht="15.6" x14ac:dyDescent="0.3">
      <c r="A14" s="8">
        <v>9</v>
      </c>
      <c r="B14" s="18"/>
      <c r="C14" s="11"/>
      <c r="D14" s="3"/>
      <c r="E14" s="5"/>
      <c r="F14" s="6"/>
      <c r="G14" s="4"/>
      <c r="H14" s="6"/>
      <c r="I14" s="5"/>
    </row>
    <row r="15" spans="1:13" ht="15.6" x14ac:dyDescent="0.3">
      <c r="A15" s="8">
        <v>10</v>
      </c>
      <c r="B15" s="18"/>
      <c r="C15" s="11"/>
      <c r="D15" s="3"/>
      <c r="E15" s="5"/>
      <c r="F15" s="6"/>
      <c r="G15" s="6"/>
      <c r="H15" s="6"/>
      <c r="I15" s="5"/>
    </row>
    <row r="16" spans="1:13" ht="15.6" x14ac:dyDescent="0.3">
      <c r="A16" s="8">
        <v>11</v>
      </c>
      <c r="B16" s="11"/>
      <c r="C16" s="11"/>
      <c r="D16" s="7"/>
      <c r="E16" s="5"/>
      <c r="F16" s="6"/>
      <c r="G16" s="6"/>
      <c r="H16" s="6"/>
      <c r="I16" s="5"/>
    </row>
    <row r="17" spans="1:9" ht="15.6" x14ac:dyDescent="0.3">
      <c r="A17" s="8">
        <v>12</v>
      </c>
      <c r="B17" s="11"/>
      <c r="C17" s="11"/>
      <c r="D17" s="7"/>
      <c r="E17" s="8"/>
      <c r="F17" s="4"/>
      <c r="G17" s="4"/>
      <c r="H17" s="6"/>
      <c r="I17" s="8"/>
    </row>
    <row r="18" spans="1:9" ht="15.6" x14ac:dyDescent="0.3">
      <c r="A18" s="8">
        <v>13</v>
      </c>
      <c r="B18" s="11"/>
      <c r="C18" s="11"/>
      <c r="D18" s="3"/>
      <c r="E18" s="5"/>
      <c r="F18" s="6"/>
      <c r="G18" s="6"/>
      <c r="H18" s="6"/>
      <c r="I18" s="8"/>
    </row>
    <row r="19" spans="1:9" ht="15.6" x14ac:dyDescent="0.3">
      <c r="A19" s="8">
        <v>14</v>
      </c>
      <c r="B19" s="11"/>
      <c r="C19" s="11"/>
      <c r="D19" s="7"/>
      <c r="E19" s="5"/>
      <c r="F19" s="6"/>
      <c r="G19" s="6"/>
      <c r="H19" s="6"/>
      <c r="I19" s="8"/>
    </row>
    <row r="20" spans="1:9" ht="15.6" x14ac:dyDescent="0.3">
      <c r="A20" s="8">
        <v>15</v>
      </c>
      <c r="B20" s="11"/>
      <c r="C20" s="11"/>
      <c r="D20" s="7"/>
      <c r="E20" s="8"/>
      <c r="F20" s="4"/>
      <c r="G20" s="4"/>
      <c r="H20" s="6"/>
      <c r="I20" s="8"/>
    </row>
    <row r="21" spans="1:9" ht="15.6" x14ac:dyDescent="0.3">
      <c r="A21" s="8">
        <v>16</v>
      </c>
      <c r="B21" s="11"/>
      <c r="C21" s="11"/>
      <c r="D21" s="3"/>
      <c r="E21" s="8"/>
      <c r="F21" s="4"/>
      <c r="G21" s="4"/>
      <c r="H21" s="6"/>
      <c r="I21" s="8"/>
    </row>
    <row r="22" spans="1:9" ht="15.6" x14ac:dyDescent="0.3">
      <c r="A22" s="8">
        <v>17</v>
      </c>
      <c r="B22" s="11"/>
      <c r="C22" s="11"/>
      <c r="D22" s="3"/>
      <c r="E22" s="5"/>
      <c r="F22" s="6"/>
      <c r="G22" s="6"/>
      <c r="H22" s="6"/>
      <c r="I22" s="8"/>
    </row>
    <row r="23" spans="1:9" ht="15.6" x14ac:dyDescent="0.3">
      <c r="A23" s="8">
        <v>18</v>
      </c>
      <c r="B23" s="11"/>
      <c r="C23" s="11"/>
      <c r="D23" s="3"/>
      <c r="E23" s="5"/>
      <c r="F23" s="6"/>
      <c r="G23" s="6"/>
      <c r="H23" s="6"/>
      <c r="I23" s="5"/>
    </row>
    <row r="24" spans="1:9" ht="15.6" x14ac:dyDescent="0.3">
      <c r="A24" s="8">
        <v>19</v>
      </c>
      <c r="B24" s="11"/>
      <c r="C24" s="11"/>
      <c r="D24" s="3"/>
      <c r="E24" s="5"/>
      <c r="F24" s="6"/>
      <c r="G24" s="6"/>
      <c r="H24" s="6"/>
      <c r="I24" s="5"/>
    </row>
    <row r="25" spans="1:9" ht="15.6" x14ac:dyDescent="0.3">
      <c r="A25" s="8">
        <v>20</v>
      </c>
      <c r="B25" s="11"/>
      <c r="C25" s="11"/>
      <c r="D25" s="3"/>
      <c r="E25" s="5"/>
      <c r="F25" s="6"/>
      <c r="G25" s="6"/>
      <c r="H25" s="6"/>
      <c r="I25" s="5"/>
    </row>
    <row r="26" spans="1:9" ht="15.6" x14ac:dyDescent="0.3">
      <c r="A26" s="8">
        <v>21</v>
      </c>
      <c r="B26" s="11"/>
      <c r="C26" s="11"/>
      <c r="D26" s="3"/>
      <c r="E26" s="5"/>
      <c r="F26" s="6"/>
      <c r="G26" s="6"/>
      <c r="H26" s="6"/>
      <c r="I26" s="5"/>
    </row>
    <row r="27" spans="1:9" ht="15.6" x14ac:dyDescent="0.3">
      <c r="A27" s="8">
        <v>22</v>
      </c>
      <c r="B27" s="11"/>
      <c r="C27" s="11"/>
      <c r="D27" s="3"/>
      <c r="E27" s="5"/>
      <c r="F27" s="6"/>
      <c r="G27" s="6"/>
      <c r="H27" s="6"/>
      <c r="I27" s="5"/>
    </row>
    <row r="28" spans="1:9" ht="15.6" x14ac:dyDescent="0.3">
      <c r="A28" s="8">
        <v>23</v>
      </c>
      <c r="B28" s="11"/>
      <c r="C28" s="11"/>
      <c r="D28" s="3"/>
      <c r="E28" s="5"/>
      <c r="F28" s="6"/>
      <c r="G28" s="6"/>
      <c r="H28" s="6"/>
      <c r="I28" s="5"/>
    </row>
  </sheetData>
  <sortState xmlns:xlrd2="http://schemas.microsoft.com/office/spreadsheetml/2017/richdata2" ref="B6:H9">
    <sortCondition ref="H6:H9"/>
  </sortState>
  <mergeCells count="3">
    <mergeCell ref="A2:I2"/>
    <mergeCell ref="A3:I3"/>
    <mergeCell ref="G4:I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M25"/>
  <sheetViews>
    <sheetView topLeftCell="A4" workbookViewId="0">
      <selection activeCell="B18" sqref="B18"/>
    </sheetView>
  </sheetViews>
  <sheetFormatPr defaultColWidth="9.109375" defaultRowHeight="14.4" x14ac:dyDescent="0.3"/>
  <cols>
    <col min="1" max="1" width="5.44140625" customWidth="1"/>
    <col min="2" max="2" width="34.5546875" bestFit="1" customWidth="1"/>
    <col min="3" max="3" width="24.6640625" customWidth="1"/>
    <col min="4" max="4" width="12.6640625" customWidth="1"/>
    <col min="5" max="5" width="10.109375" bestFit="1" customWidth="1"/>
    <col min="6" max="6" width="10.33203125" customWidth="1"/>
    <col min="7" max="7" width="11.44140625" customWidth="1"/>
    <col min="8" max="8" width="11" customWidth="1"/>
    <col min="9" max="9" width="6.44140625" customWidth="1"/>
    <col min="11" max="11" width="16.33203125" bestFit="1" customWidth="1"/>
  </cols>
  <sheetData>
    <row r="2" spans="1:13" ht="31.5" customHeight="1" x14ac:dyDescent="0.3">
      <c r="A2" s="33" t="s">
        <v>39</v>
      </c>
      <c r="B2" s="34"/>
      <c r="C2" s="34"/>
      <c r="D2" s="34"/>
      <c r="E2" s="34"/>
      <c r="F2" s="34"/>
      <c r="G2" s="34"/>
      <c r="H2" s="34"/>
      <c r="I2" s="34"/>
    </row>
    <row r="3" spans="1:13" ht="21.75" customHeight="1" x14ac:dyDescent="0.3">
      <c r="A3" s="35" t="s">
        <v>40</v>
      </c>
      <c r="B3" s="34"/>
      <c r="C3" s="34"/>
      <c r="D3" s="34"/>
      <c r="E3" s="34"/>
      <c r="F3" s="34"/>
      <c r="G3" s="34"/>
      <c r="H3" s="34"/>
      <c r="I3" s="34"/>
    </row>
    <row r="4" spans="1:13" ht="15.6" x14ac:dyDescent="0.3">
      <c r="B4" s="1" t="s">
        <v>114</v>
      </c>
      <c r="C4" s="1"/>
      <c r="D4" s="1"/>
      <c r="G4" s="36" t="s">
        <v>41</v>
      </c>
      <c r="H4" s="37"/>
      <c r="I4" s="37"/>
    </row>
    <row r="5" spans="1:13" ht="46.5" customHeight="1" x14ac:dyDescent="0.3">
      <c r="A5" s="2" t="s">
        <v>5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8</v>
      </c>
      <c r="G5" s="2" t="s">
        <v>9</v>
      </c>
      <c r="H5" s="2" t="s">
        <v>10</v>
      </c>
      <c r="I5" s="2" t="s">
        <v>4</v>
      </c>
    </row>
    <row r="6" spans="1:13" ht="15.6" x14ac:dyDescent="0.3">
      <c r="A6" s="8">
        <v>1</v>
      </c>
      <c r="B6" s="18" t="s">
        <v>131</v>
      </c>
      <c r="C6" s="11"/>
      <c r="D6" s="13"/>
      <c r="E6" s="8"/>
      <c r="F6" s="4"/>
      <c r="G6" s="4"/>
      <c r="H6" s="6">
        <f t="shared" ref="H6:H17" si="0">G6+F6</f>
        <v>0</v>
      </c>
      <c r="I6" s="5"/>
      <c r="K6" s="9"/>
      <c r="M6" s="10"/>
    </row>
    <row r="7" spans="1:13" ht="15.6" x14ac:dyDescent="0.3">
      <c r="A7" s="8">
        <v>2</v>
      </c>
      <c r="B7" s="18" t="s">
        <v>125</v>
      </c>
      <c r="C7" s="11" t="s">
        <v>86</v>
      </c>
      <c r="D7" s="21"/>
      <c r="E7" s="8"/>
      <c r="F7" s="4">
        <v>2.4305555555555556E-2</v>
      </c>
      <c r="G7" s="4"/>
      <c r="H7" s="6">
        <f t="shared" si="0"/>
        <v>2.4305555555555556E-2</v>
      </c>
      <c r="I7" s="5"/>
      <c r="K7" s="9"/>
      <c r="M7" s="10"/>
    </row>
    <row r="8" spans="1:13" ht="15.6" x14ac:dyDescent="0.3">
      <c r="A8" s="8">
        <v>3</v>
      </c>
      <c r="B8" s="18" t="s">
        <v>134</v>
      </c>
      <c r="C8" s="12" t="s">
        <v>135</v>
      </c>
      <c r="D8" s="7"/>
      <c r="E8" s="5"/>
      <c r="F8" s="6">
        <v>4.027777777777778E-2</v>
      </c>
      <c r="G8" s="4"/>
      <c r="H8" s="6">
        <f t="shared" si="0"/>
        <v>4.027777777777778E-2</v>
      </c>
      <c r="I8" s="5"/>
      <c r="K8" s="9"/>
      <c r="M8" s="10"/>
    </row>
    <row r="9" spans="1:13" ht="15.6" x14ac:dyDescent="0.3">
      <c r="A9" s="8">
        <v>4</v>
      </c>
      <c r="B9" s="11" t="s">
        <v>144</v>
      </c>
      <c r="C9" s="11"/>
      <c r="D9" s="3"/>
      <c r="E9" s="8"/>
      <c r="F9" s="4">
        <v>4.4444444444444446E-2</v>
      </c>
      <c r="G9" s="4"/>
      <c r="H9" s="6">
        <f t="shared" si="0"/>
        <v>4.4444444444444446E-2</v>
      </c>
      <c r="I9" s="5"/>
      <c r="K9" s="9"/>
      <c r="M9" s="10"/>
    </row>
    <row r="10" spans="1:13" ht="15.6" x14ac:dyDescent="0.3">
      <c r="A10" s="8">
        <v>5</v>
      </c>
      <c r="B10" s="11" t="s">
        <v>137</v>
      </c>
      <c r="C10" s="11" t="s">
        <v>138</v>
      </c>
      <c r="D10" s="3"/>
      <c r="E10" s="8"/>
      <c r="F10" s="4">
        <v>4.5138888888888888E-2</v>
      </c>
      <c r="G10" s="4"/>
      <c r="H10" s="6">
        <f t="shared" si="0"/>
        <v>4.5138888888888888E-2</v>
      </c>
      <c r="I10" s="5"/>
      <c r="K10" s="9"/>
      <c r="M10" s="10"/>
    </row>
    <row r="11" spans="1:13" ht="15.6" x14ac:dyDescent="0.3">
      <c r="A11" s="8">
        <v>6</v>
      </c>
      <c r="B11" s="18" t="s">
        <v>132</v>
      </c>
      <c r="C11" s="11" t="s">
        <v>133</v>
      </c>
      <c r="D11" s="3"/>
      <c r="E11" s="5"/>
      <c r="F11" s="6">
        <v>4.7222222222222221E-2</v>
      </c>
      <c r="G11" s="4"/>
      <c r="H11" s="6">
        <f t="shared" si="0"/>
        <v>4.7222222222222221E-2</v>
      </c>
      <c r="I11" s="5"/>
    </row>
    <row r="12" spans="1:13" ht="15.6" x14ac:dyDescent="0.3">
      <c r="A12" s="8">
        <v>7</v>
      </c>
      <c r="B12" s="11" t="s">
        <v>143</v>
      </c>
      <c r="C12" s="11"/>
      <c r="D12" s="3"/>
      <c r="E12" s="5"/>
      <c r="F12" s="6">
        <v>5.9027777777777783E-2</v>
      </c>
      <c r="G12" s="6"/>
      <c r="H12" s="6">
        <f t="shared" si="0"/>
        <v>5.9027777777777783E-2</v>
      </c>
      <c r="I12" s="5"/>
    </row>
    <row r="13" spans="1:13" ht="15.6" x14ac:dyDescent="0.3">
      <c r="A13" s="8">
        <v>8</v>
      </c>
      <c r="B13" s="18" t="s">
        <v>136</v>
      </c>
      <c r="C13" s="11" t="s">
        <v>139</v>
      </c>
      <c r="D13" s="7"/>
      <c r="E13" s="5"/>
      <c r="F13" s="6">
        <v>6.805555555555555E-2</v>
      </c>
      <c r="G13" s="6"/>
      <c r="H13" s="6">
        <f t="shared" si="0"/>
        <v>6.805555555555555E-2</v>
      </c>
      <c r="I13" s="5"/>
    </row>
    <row r="14" spans="1:13" ht="15.6" x14ac:dyDescent="0.3">
      <c r="A14" s="8">
        <v>9</v>
      </c>
      <c r="B14" s="11" t="s">
        <v>142</v>
      </c>
      <c r="C14" s="11"/>
      <c r="D14" s="7"/>
      <c r="E14" s="5"/>
      <c r="F14" s="6">
        <v>6.805555555555555E-2</v>
      </c>
      <c r="G14" s="6"/>
      <c r="H14" s="6">
        <f t="shared" si="0"/>
        <v>6.805555555555555E-2</v>
      </c>
      <c r="I14" s="8"/>
    </row>
    <row r="15" spans="1:13" ht="15.6" x14ac:dyDescent="0.3">
      <c r="A15" s="8">
        <v>10</v>
      </c>
      <c r="B15" s="11" t="s">
        <v>140</v>
      </c>
      <c r="C15" s="11"/>
      <c r="D15" s="3"/>
      <c r="E15" s="5"/>
      <c r="F15" s="6">
        <v>7.3611111111111113E-2</v>
      </c>
      <c r="G15" s="6"/>
      <c r="H15" s="6">
        <f t="shared" si="0"/>
        <v>7.3611111111111113E-2</v>
      </c>
      <c r="I15" s="8"/>
    </row>
    <row r="16" spans="1:13" ht="15.6" x14ac:dyDescent="0.3">
      <c r="A16" s="8">
        <v>11</v>
      </c>
      <c r="B16" s="11" t="s">
        <v>141</v>
      </c>
      <c r="C16" s="11"/>
      <c r="D16" s="7"/>
      <c r="E16" s="8"/>
      <c r="F16" s="4">
        <v>9.375E-2</v>
      </c>
      <c r="G16" s="4"/>
      <c r="H16" s="6">
        <f t="shared" si="0"/>
        <v>9.375E-2</v>
      </c>
      <c r="I16" s="8"/>
    </row>
    <row r="17" spans="1:9" ht="15.6" x14ac:dyDescent="0.3">
      <c r="A17" s="8">
        <v>12</v>
      </c>
      <c r="B17" s="18" t="s">
        <v>129</v>
      </c>
      <c r="C17" s="11"/>
      <c r="D17" s="7"/>
      <c r="E17" s="5"/>
      <c r="F17" s="4">
        <v>0.10277777777777779</v>
      </c>
      <c r="G17" s="4"/>
      <c r="H17" s="6">
        <f t="shared" si="0"/>
        <v>0.10277777777777779</v>
      </c>
      <c r="I17" s="8"/>
    </row>
    <row r="18" spans="1:9" ht="15.6" x14ac:dyDescent="0.3">
      <c r="A18" s="8">
        <v>13</v>
      </c>
      <c r="B18" s="11"/>
      <c r="C18" s="11"/>
      <c r="D18" s="3"/>
      <c r="E18" s="8"/>
      <c r="F18" s="4"/>
      <c r="G18" s="4"/>
      <c r="H18" s="6">
        <f t="shared" ref="H18:H22" si="1">G18+F18</f>
        <v>0</v>
      </c>
      <c r="I18" s="8"/>
    </row>
    <row r="19" spans="1:9" ht="15.6" x14ac:dyDescent="0.3">
      <c r="A19" s="8">
        <v>17</v>
      </c>
      <c r="B19" s="11"/>
      <c r="C19" s="11"/>
      <c r="D19" s="3"/>
      <c r="E19" s="5"/>
      <c r="F19" s="6"/>
      <c r="G19" s="6"/>
      <c r="H19" s="6">
        <f t="shared" si="1"/>
        <v>0</v>
      </c>
      <c r="I19" s="8"/>
    </row>
    <row r="20" spans="1:9" ht="15.6" x14ac:dyDescent="0.3">
      <c r="A20" s="8">
        <v>18</v>
      </c>
      <c r="B20" s="11"/>
      <c r="C20" s="11"/>
      <c r="D20" s="3"/>
      <c r="E20" s="5"/>
      <c r="F20" s="6"/>
      <c r="G20" s="6"/>
      <c r="H20" s="6">
        <f t="shared" si="1"/>
        <v>0</v>
      </c>
      <c r="I20" s="5"/>
    </row>
    <row r="21" spans="1:9" ht="15.6" x14ac:dyDescent="0.3">
      <c r="A21" s="8">
        <v>19</v>
      </c>
      <c r="B21" s="11"/>
      <c r="C21" s="11"/>
      <c r="D21" s="3"/>
      <c r="E21" s="5"/>
      <c r="F21" s="6"/>
      <c r="G21" s="6"/>
      <c r="H21" s="6">
        <f t="shared" si="1"/>
        <v>0</v>
      </c>
      <c r="I21" s="5"/>
    </row>
    <row r="22" spans="1:9" ht="15.6" x14ac:dyDescent="0.3">
      <c r="A22" s="8">
        <v>20</v>
      </c>
      <c r="B22" s="11"/>
      <c r="C22" s="11"/>
      <c r="D22" s="3"/>
      <c r="E22" s="5"/>
      <c r="F22" s="6"/>
      <c r="G22" s="6"/>
      <c r="H22" s="6">
        <f t="shared" si="1"/>
        <v>0</v>
      </c>
      <c r="I22" s="5"/>
    </row>
    <row r="23" spans="1:9" ht="15.6" x14ac:dyDescent="0.3">
      <c r="A23" s="8">
        <v>21</v>
      </c>
      <c r="B23" s="11"/>
      <c r="C23" s="11"/>
      <c r="D23" s="3"/>
      <c r="E23" s="5"/>
      <c r="F23" s="6"/>
      <c r="G23" s="6"/>
      <c r="H23" s="6"/>
      <c r="I23" s="5"/>
    </row>
    <row r="24" spans="1:9" ht="15.6" x14ac:dyDescent="0.3">
      <c r="A24" s="8">
        <v>22</v>
      </c>
      <c r="B24" s="11"/>
      <c r="C24" s="11"/>
      <c r="D24" s="3"/>
      <c r="E24" s="5"/>
      <c r="F24" s="6"/>
      <c r="G24" s="6"/>
      <c r="H24" s="6"/>
      <c r="I24" s="5"/>
    </row>
    <row r="25" spans="1:9" ht="15.6" x14ac:dyDescent="0.3">
      <c r="A25" s="8">
        <v>23</v>
      </c>
      <c r="B25" s="11"/>
      <c r="C25" s="11"/>
      <c r="D25" s="3"/>
      <c r="E25" s="5"/>
      <c r="F25" s="6"/>
      <c r="G25" s="6"/>
      <c r="H25" s="6"/>
      <c r="I25" s="5"/>
    </row>
  </sheetData>
  <sortState xmlns:xlrd2="http://schemas.microsoft.com/office/spreadsheetml/2017/richdata2" ref="B6:H17">
    <sortCondition ref="H6:H17"/>
  </sortState>
  <mergeCells count="3">
    <mergeCell ref="A2:I2"/>
    <mergeCell ref="A3:I3"/>
    <mergeCell ref="G4:I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10</vt:i4>
      </vt:variant>
    </vt:vector>
  </HeadingPairs>
  <TitlesOfParts>
    <vt:vector size="10" baseType="lpstr">
      <vt:lpstr>deti</vt:lpstr>
      <vt:lpstr>ženy</vt:lpstr>
      <vt:lpstr>ženy Hobby</vt:lpstr>
      <vt:lpstr>muži nad 60</vt:lpstr>
      <vt:lpstr>muži do 60</vt:lpstr>
      <vt:lpstr>muži Hobby</vt:lpstr>
      <vt:lpstr>Starostovia,primátori</vt:lpstr>
      <vt:lpstr>Pílenie dreva</vt:lpstr>
      <vt:lpstr>Hárok1</vt:lpstr>
      <vt:lpstr>Pokyny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Hedvo</dc:creator>
  <cp:lastModifiedBy>Vladimír Janovič</cp:lastModifiedBy>
  <cp:lastPrinted>2023-06-24T16:27:42Z</cp:lastPrinted>
  <dcterms:created xsi:type="dcterms:W3CDTF">2017-03-03T20:40:54Z</dcterms:created>
  <dcterms:modified xsi:type="dcterms:W3CDTF">2023-06-27T17:09:58Z</dcterms:modified>
</cp:coreProperties>
</file>